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ky\全庁共有\本庁\07_産業労働部\★新型コロナウイルス対策\★★特別応援金\★第２弾\3 公募・申請関係\"/>
    </mc:Choice>
  </mc:AlternateContent>
  <bookViews>
    <workbookView xWindow="10395" yWindow="0" windowWidth="28740" windowHeight="12300" tabRatio="847"/>
  </bookViews>
  <sheets>
    <sheet name="様式２" sheetId="19" r:id="rId1"/>
    <sheet name="様式２ (記入見本)" sheetId="22" r:id="rId2"/>
  </sheets>
  <definedNames>
    <definedName name="_xlnm.Print_Area" localSheetId="0">様式２!$A$1:$AH$66</definedName>
    <definedName name="_xlnm.Print_Area" localSheetId="1">'様式２ (記入見本)'!$A$1:$AH$67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9" l="1"/>
  <c r="Y57" i="22" l="1"/>
  <c r="I23" i="22" l="1"/>
  <c r="V39" i="22" l="1"/>
  <c r="AB35" i="22"/>
  <c r="H65" i="22"/>
  <c r="H64" i="19" l="1"/>
  <c r="Y56" i="19"/>
  <c r="AB34" i="19" l="1"/>
  <c r="V38" i="19"/>
  <c r="G44" i="19" s="1"/>
</calcChain>
</file>

<file path=xl/sharedStrings.xml><?xml version="1.0" encoding="utf-8"?>
<sst xmlns="http://schemas.openxmlformats.org/spreadsheetml/2006/main" count="165" uniqueCount="74">
  <si>
    <t>円</t>
    <rPh sb="0" eb="1">
      <t>エン</t>
    </rPh>
    <phoneticPr fontId="2"/>
  </si>
  <si>
    <t>✔</t>
  </si>
  <si>
    <t>＝</t>
    <phoneticPr fontId="2"/>
  </si>
  <si>
    <t>申　請　金　額　等　計　算　書</t>
    <rPh sb="0" eb="1">
      <t>サル</t>
    </rPh>
    <rPh sb="2" eb="3">
      <t>ショウ</t>
    </rPh>
    <rPh sb="4" eb="5">
      <t>カネ</t>
    </rPh>
    <rPh sb="6" eb="7">
      <t>ガク</t>
    </rPh>
    <rPh sb="8" eb="9">
      <t>ナド</t>
    </rPh>
    <rPh sb="10" eb="11">
      <t>ケイ</t>
    </rPh>
    <rPh sb="12" eb="13">
      <t>サン</t>
    </rPh>
    <rPh sb="14" eb="15">
      <t>ショ</t>
    </rPh>
    <phoneticPr fontId="2"/>
  </si>
  <si>
    <t>６</t>
  </si>
  <si>
    <t>円</t>
    <rPh sb="0" eb="1">
      <t>エン</t>
    </rPh>
    <phoneticPr fontId="2"/>
  </si>
  <si>
    <t>①</t>
    <phoneticPr fontId="2"/>
  </si>
  <si>
    <t>税込額</t>
    <rPh sb="0" eb="2">
      <t>ゼイココ</t>
    </rPh>
    <rPh sb="2" eb="3">
      <t>ガク</t>
    </rPh>
    <phoneticPr fontId="2"/>
  </si>
  <si>
    <t>税抜額</t>
    <rPh sb="0" eb="1">
      <t>ゼイ</t>
    </rPh>
    <rPh sb="1" eb="2">
      <t>ヌ</t>
    </rPh>
    <rPh sb="2" eb="3">
      <t>ガク</t>
    </rPh>
    <phoneticPr fontId="2"/>
  </si>
  <si>
    <t>②</t>
    <phoneticPr fontId="2"/>
  </si>
  <si>
    <t>内訳</t>
    <rPh sb="0" eb="2">
      <t>ウチワケ</t>
    </rPh>
    <phoneticPr fontId="2"/>
  </si>
  <si>
    <t>持続化給付金</t>
    <rPh sb="0" eb="2">
      <t>ジゾク</t>
    </rPh>
    <rPh sb="2" eb="3">
      <t>カ</t>
    </rPh>
    <rPh sb="3" eb="6">
      <t>キュウフキン</t>
    </rPh>
    <phoneticPr fontId="2"/>
  </si>
  <si>
    <t>新型コロナ協力金</t>
    <rPh sb="0" eb="2">
      <t>シンガタ</t>
    </rPh>
    <rPh sb="5" eb="8">
      <t>キョウリョクキン</t>
    </rPh>
    <phoneticPr fontId="2"/>
  </si>
  <si>
    <t>雇用調整助成金</t>
    <rPh sb="0" eb="2">
      <t>コヨウ</t>
    </rPh>
    <rPh sb="2" eb="4">
      <t>チョウセイ</t>
    </rPh>
    <rPh sb="4" eb="7">
      <t>ジョセイキン</t>
    </rPh>
    <phoneticPr fontId="2"/>
  </si>
  <si>
    <t>③</t>
    <phoneticPr fontId="2"/>
  </si>
  <si>
    <t>開業年の
営業月数</t>
    <rPh sb="0" eb="2">
      <t>カイギョウ</t>
    </rPh>
    <rPh sb="2" eb="3">
      <t>ネン</t>
    </rPh>
    <rPh sb="5" eb="7">
      <t>エイギョウ</t>
    </rPh>
    <rPh sb="7" eb="9">
      <t>ツキスウ</t>
    </rPh>
    <phoneticPr fontId="2"/>
  </si>
  <si>
    <t>開業年の
売上収入</t>
    <rPh sb="0" eb="2">
      <t>カイギョウ</t>
    </rPh>
    <rPh sb="2" eb="3">
      <t>ネン</t>
    </rPh>
    <rPh sb="5" eb="7">
      <t>ウリアゲ</t>
    </rPh>
    <rPh sb="7" eb="9">
      <t>シュウニュウ</t>
    </rPh>
    <phoneticPr fontId="2"/>
  </si>
  <si>
    <t>÷</t>
    <phoneticPr fontId="2"/>
  </si>
  <si>
    <t>＝</t>
    <phoneticPr fontId="2"/>
  </si>
  <si>
    <t>④</t>
    <phoneticPr fontId="2"/>
  </si>
  <si>
    <t>％</t>
    <phoneticPr fontId="2"/>
  </si>
  <si>
    <t>ー</t>
    <phoneticPr fontId="2"/>
  </si>
  <si>
    <t>（</t>
    <phoneticPr fontId="2"/>
  </si>
  <si>
    <t>①</t>
    <phoneticPr fontId="2"/>
  </si>
  <si>
    <t>×</t>
    <phoneticPr fontId="2"/>
  </si>
  <si>
    <t>申請書（様式１）にこの金額を転記</t>
    <rPh sb="0" eb="3">
      <t>シンセイショ</t>
    </rPh>
    <rPh sb="4" eb="6">
      <t>ヨウシキ</t>
    </rPh>
    <rPh sb="11" eb="13">
      <t>キンガク</t>
    </rPh>
    <rPh sb="14" eb="16">
      <t>テンキ</t>
    </rPh>
    <phoneticPr fontId="2"/>
  </si>
  <si>
    <t>２０１９年</t>
    <phoneticPr fontId="2"/>
  </si>
  <si>
    <t>２０２０年</t>
    <rPh sb="2" eb="3">
      <t>ネン</t>
    </rPh>
    <phoneticPr fontId="2"/>
  </si>
  <si>
    <t>ヶ月</t>
    <rPh sb="1" eb="2">
      <t>ゲツ</t>
    </rPh>
    <phoneticPr fontId="2"/>
  </si>
  <si>
    <t>以下に必要事項を記入し計算してください。また、対象とする月を選択してください。</t>
    <rPh sb="0" eb="2">
      <t>イカ</t>
    </rPh>
    <rPh sb="3" eb="5">
      <t>ヒツヨウ</t>
    </rPh>
    <rPh sb="5" eb="7">
      <t>ジコウ</t>
    </rPh>
    <rPh sb="8" eb="10">
      <t>キニュウ</t>
    </rPh>
    <rPh sb="11" eb="13">
      <t>ケイサン</t>
    </rPh>
    <rPh sb="23" eb="25">
      <t>タイショウ</t>
    </rPh>
    <rPh sb="28" eb="29">
      <t>ツキ</t>
    </rPh>
    <rPh sb="30" eb="32">
      <t>センタク</t>
    </rPh>
    <phoneticPr fontId="2"/>
  </si>
  <si>
    <t>基準月収
（平均月収）</t>
    <rPh sb="0" eb="2">
      <t>キジュン</t>
    </rPh>
    <rPh sb="2" eb="4">
      <t>ゲッシュウ</t>
    </rPh>
    <rPh sb="6" eb="8">
      <t>ヘイキン</t>
    </rPh>
    <rPh sb="8" eb="10">
      <t>ゲッシュウ</t>
    </rPh>
    <phoneticPr fontId="2"/>
  </si>
  <si>
    <t>右の式で計算してください。</t>
    <rPh sb="0" eb="1">
      <t>ミギ</t>
    </rPh>
    <rPh sb="2" eb="3">
      <t>シキ</t>
    </rPh>
    <rPh sb="4" eb="6">
      <t>ケイサン</t>
    </rPh>
    <phoneticPr fontId="2"/>
  </si>
  <si>
    <t>）</t>
    <phoneticPr fontId="2"/>
  </si>
  <si>
    <t>％</t>
    <phoneticPr fontId="2"/>
  </si>
  <si>
    <t>⑤</t>
    <phoneticPr fontId="2"/>
  </si>
  <si>
    <t>⑥</t>
    <phoneticPr fontId="2"/>
  </si>
  <si>
    <t>ご注意：50％未満の場合、申請できません。</t>
    <rPh sb="1" eb="3">
      <t>チュウイ</t>
    </rPh>
    <rPh sb="7" eb="9">
      <t>ミマン</t>
    </rPh>
    <rPh sb="10" eb="12">
      <t>バアイ</t>
    </rPh>
    <rPh sb="13" eb="15">
      <t>シンセイ</t>
    </rPh>
    <phoneticPr fontId="2"/>
  </si>
  <si>
    <t>右の式で計算し、確認してください。</t>
    <rPh sb="0" eb="1">
      <t>ミギ</t>
    </rPh>
    <rPh sb="2" eb="3">
      <t>シキ</t>
    </rPh>
    <rPh sb="4" eb="6">
      <t>ケイサン</t>
    </rPh>
    <rPh sb="8" eb="10">
      <t>カクニン</t>
    </rPh>
    <phoneticPr fontId="2"/>
  </si>
  <si>
    <t>１円未満は切り捨て</t>
    <rPh sb="1" eb="2">
      <t>エン</t>
    </rPh>
    <rPh sb="2" eb="4">
      <t>ミマン</t>
    </rPh>
    <rPh sb="5" eb="6">
      <t>キ</t>
    </rPh>
    <rPh sb="7" eb="8">
      <t>ス</t>
    </rPh>
    <phoneticPr fontId="2"/>
  </si>
  <si>
    <t>その他</t>
    <rPh sb="2" eb="3">
      <t>タ</t>
    </rPh>
    <phoneticPr fontId="2"/>
  </si>
  <si>
    <t>（　　　　　　　　　　）</t>
  </si>
  <si>
    <t xml:space="preserve"> ※ 対象とする月の収入は、売上台帳から算出し上欄②に記入してください。</t>
    <rPh sb="3" eb="5">
      <t>タイショウ</t>
    </rPh>
    <rPh sb="8" eb="9">
      <t>ツキ</t>
    </rPh>
    <rPh sb="10" eb="12">
      <t>シュウニュウ</t>
    </rPh>
    <rPh sb="14" eb="16">
      <t>ウリアゲ</t>
    </rPh>
    <rPh sb="16" eb="18">
      <t>ダイチョウ</t>
    </rPh>
    <rPh sb="20" eb="22">
      <t>サンシュツ</t>
    </rPh>
    <rPh sb="23" eb="24">
      <t>ウエ</t>
    </rPh>
    <rPh sb="24" eb="25">
      <t>ラン</t>
    </rPh>
    <rPh sb="27" eb="29">
      <t>キニュウ</t>
    </rPh>
    <phoneticPr fontId="2"/>
  </si>
  <si>
    <t>売上の
減少額</t>
    <rPh sb="0" eb="2">
      <t>ウリアゲ</t>
    </rPh>
    <rPh sb="4" eb="6">
      <t>ゲンショウ</t>
    </rPh>
    <rPh sb="6" eb="7">
      <t>ガク</t>
    </rPh>
    <phoneticPr fontId="2"/>
  </si>
  <si>
    <t>基準月の
合計受給額</t>
    <rPh sb="0" eb="2">
      <t>キジュン</t>
    </rPh>
    <rPh sb="2" eb="3">
      <t>ゲツ</t>
    </rPh>
    <rPh sb="5" eb="7">
      <t>ゴウケイ</t>
    </rPh>
    <rPh sb="7" eb="9">
      <t>ジュキュウ</t>
    </rPh>
    <rPh sb="9" eb="10">
      <t>ガク</t>
    </rPh>
    <phoneticPr fontId="2"/>
  </si>
  <si>
    <t>新型コロナ関連給付金受給額を記入してください。
受給していない場合は「０」を記入してください。</t>
    <rPh sb="0" eb="2">
      <t>シンガタ</t>
    </rPh>
    <rPh sb="5" eb="7">
      <t>カンレン</t>
    </rPh>
    <rPh sb="7" eb="10">
      <t>キュウフキン</t>
    </rPh>
    <rPh sb="10" eb="12">
      <t>ジュキュウ</t>
    </rPh>
    <rPh sb="12" eb="13">
      <t>ガク</t>
    </rPh>
    <rPh sb="14" eb="16">
      <t>キニュウ</t>
    </rPh>
    <rPh sb="24" eb="26">
      <t>ジュキュウ</t>
    </rPh>
    <rPh sb="31" eb="33">
      <t>バアイ</t>
    </rPh>
    <rPh sb="38" eb="40">
      <t>キニュウ</t>
    </rPh>
    <phoneticPr fontId="2"/>
  </si>
  <si>
    <r>
      <t xml:space="preserve">① </t>
    </r>
    <r>
      <rPr>
        <sz val="16"/>
        <color theme="1"/>
        <rFont val="游ゴシック"/>
        <family val="3"/>
        <charset val="128"/>
        <scheme val="minor"/>
      </rPr>
      <t>ー</t>
    </r>
    <r>
      <rPr>
        <b/>
        <sz val="16"/>
        <color theme="1"/>
        <rFont val="游ゴシック"/>
        <family val="3"/>
        <charset val="128"/>
        <scheme val="minor"/>
      </rPr>
      <t xml:space="preserve"> ② ＝</t>
    </r>
    <phoneticPr fontId="2"/>
  </si>
  <si>
    <t xml:space="preserve"> 塗りの個所に記入してください。</t>
    <rPh sb="1" eb="2">
      <t>ヌリ</t>
    </rPh>
    <rPh sb="4" eb="6">
      <t>カショ</t>
    </rPh>
    <rPh sb="7" eb="9">
      <t>キニュウ</t>
    </rPh>
    <phoneticPr fontId="2"/>
  </si>
  <si>
    <t>法人名又は氏名</t>
    <phoneticPr fontId="2"/>
  </si>
  <si>
    <t>株式会社　長野</t>
    <rPh sb="0" eb="2">
      <t>カブシキ</t>
    </rPh>
    <rPh sb="2" eb="4">
      <t>カイシャ</t>
    </rPh>
    <rPh sb="5" eb="7">
      <t>ナガノ</t>
    </rPh>
    <phoneticPr fontId="2"/>
  </si>
  <si>
    <t>2019年1月～2021年3月までに開業した者で希望する方のみご使用ください。</t>
    <rPh sb="4" eb="5">
      <t>ネン</t>
    </rPh>
    <rPh sb="6" eb="7">
      <t>ガツ</t>
    </rPh>
    <rPh sb="12" eb="13">
      <t>ネン</t>
    </rPh>
    <rPh sb="14" eb="15">
      <t>ガツ</t>
    </rPh>
    <rPh sb="18" eb="20">
      <t>カイギョウ</t>
    </rPh>
    <rPh sb="22" eb="23">
      <t>モノ</t>
    </rPh>
    <rPh sb="24" eb="26">
      <t>キボウ</t>
    </rPh>
    <rPh sb="28" eb="29">
      <t>カタ</t>
    </rPh>
    <rPh sb="32" eb="34">
      <t>シヨウ</t>
    </rPh>
    <phoneticPr fontId="2"/>
  </si>
  <si>
    <r>
      <t>２０２</t>
    </r>
    <r>
      <rPr>
        <sz val="12"/>
        <color theme="1"/>
        <rFont val="游ゴシック"/>
        <family val="3"/>
        <charset val="128"/>
        <scheme val="minor"/>
      </rPr>
      <t>１年</t>
    </r>
    <phoneticPr fontId="2"/>
  </si>
  <si>
    <r>
      <t>２０２</t>
    </r>
    <r>
      <rPr>
        <sz val="12"/>
        <color theme="1"/>
        <rFont val="游ゴシック"/>
        <family val="3"/>
        <charset val="128"/>
        <scheme val="minor"/>
      </rPr>
      <t>１年</t>
    </r>
    <phoneticPr fontId="2"/>
  </si>
  <si>
    <t>※2021年に開業した場合の売上収入は開業～3月までが対象</t>
    <rPh sb="5" eb="6">
      <t>ネン</t>
    </rPh>
    <rPh sb="7" eb="9">
      <t>カイギョウ</t>
    </rPh>
    <rPh sb="11" eb="13">
      <t>バアイ</t>
    </rPh>
    <rPh sb="19" eb="21">
      <t>カイギョウ</t>
    </rPh>
    <rPh sb="23" eb="24">
      <t>ガツ</t>
    </rPh>
    <rPh sb="27" eb="29">
      <t>タイショウ</t>
    </rPh>
    <phoneticPr fontId="2"/>
  </si>
  <si>
    <t>・税抜額は「税込額 ÷ 1.10」で計算する方法も可能です。</t>
    <rPh sb="1" eb="2">
      <t>ゼイ</t>
    </rPh>
    <rPh sb="2" eb="3">
      <t>ヌ</t>
    </rPh>
    <rPh sb="3" eb="4">
      <t>ガク</t>
    </rPh>
    <rPh sb="6" eb="8">
      <t>ゼイコ</t>
    </rPh>
    <rPh sb="8" eb="9">
      <t>ガク</t>
    </rPh>
    <rPh sb="18" eb="20">
      <t>ケイサン</t>
    </rPh>
    <rPh sb="22" eb="24">
      <t>ホウホウ</t>
    </rPh>
    <rPh sb="25" eb="27">
      <t>カノウ</t>
    </rPh>
    <phoneticPr fontId="2"/>
  </si>
  <si>
    <t>小数点以下切り捨て</t>
    <rPh sb="0" eb="3">
      <t>ショウスウテン</t>
    </rPh>
    <rPh sb="3" eb="5">
      <t>イカ</t>
    </rPh>
    <rPh sb="5" eb="6">
      <t>キ</t>
    </rPh>
    <rPh sb="7" eb="8">
      <t>ス</t>
    </rPh>
    <phoneticPr fontId="2"/>
  </si>
  <si>
    <t>対象と
する月</t>
    <rPh sb="0" eb="2">
      <t>タイショウ</t>
    </rPh>
    <rPh sb="6" eb="7">
      <t>ツキ</t>
    </rPh>
    <phoneticPr fontId="2"/>
  </si>
  <si>
    <t>以下から比較の基となる月（基準月）を選択（✔）してください。
なお、2019年以降に開業した者（新規開業者）は、下のＡ欄の記載で代えることができます。</t>
    <rPh sb="0" eb="2">
      <t>イカ</t>
    </rPh>
    <rPh sb="4" eb="6">
      <t>ヒカク</t>
    </rPh>
    <rPh sb="7" eb="8">
      <t>モト</t>
    </rPh>
    <rPh sb="11" eb="12">
      <t>ツキ</t>
    </rPh>
    <rPh sb="13" eb="15">
      <t>キジュン</t>
    </rPh>
    <rPh sb="15" eb="16">
      <t>ゲツ</t>
    </rPh>
    <rPh sb="18" eb="20">
      <t>センタク</t>
    </rPh>
    <rPh sb="64" eb="65">
      <t>カワ</t>
    </rPh>
    <phoneticPr fontId="2"/>
  </si>
  <si>
    <t>以下から比較の基となる月（基準月）を選択（✔）してください。
なお、2019年以降に開業した者（新規開業者）は、下のＡ欄の記載で代えることができます。</t>
    <rPh sb="0" eb="2">
      <t>イカ</t>
    </rPh>
    <rPh sb="4" eb="6">
      <t>ヒカク</t>
    </rPh>
    <rPh sb="7" eb="8">
      <t>モト</t>
    </rPh>
    <rPh sb="11" eb="12">
      <t>ツキ</t>
    </rPh>
    <rPh sb="13" eb="15">
      <t>キジュン</t>
    </rPh>
    <rPh sb="15" eb="16">
      <t>ゲツ</t>
    </rPh>
    <rPh sb="18" eb="20">
      <t>センタク</t>
    </rPh>
    <rPh sb="64" eb="65">
      <t>カ</t>
    </rPh>
    <phoneticPr fontId="2"/>
  </si>
  <si>
    <t>確定申告書類に記載された基準月の収入から転記（無い場合は売上台帳から算出し記入）してください。
基準月に2020年を選んだ場合は、下のＢ欄⑥の「基準月の合計受給額」を必ず除いて記入してください。</t>
    <rPh sb="0" eb="2">
      <t>カクテイ</t>
    </rPh>
    <rPh sb="2" eb="4">
      <t>シンコク</t>
    </rPh>
    <rPh sb="4" eb="6">
      <t>ショルイ</t>
    </rPh>
    <rPh sb="7" eb="9">
      <t>キサイ</t>
    </rPh>
    <rPh sb="12" eb="14">
      <t>キジュン</t>
    </rPh>
    <rPh sb="14" eb="15">
      <t>ヅキ</t>
    </rPh>
    <rPh sb="16" eb="18">
      <t>シュウニュウ</t>
    </rPh>
    <rPh sb="20" eb="22">
      <t>テンキ</t>
    </rPh>
    <rPh sb="23" eb="24">
      <t>ナ</t>
    </rPh>
    <rPh sb="25" eb="27">
      <t>バアイ</t>
    </rPh>
    <rPh sb="28" eb="30">
      <t>ウリアゲ</t>
    </rPh>
    <rPh sb="30" eb="32">
      <t>ダイチョウ</t>
    </rPh>
    <rPh sb="34" eb="36">
      <t>サンシュツ</t>
    </rPh>
    <rPh sb="37" eb="39">
      <t>キニュウ</t>
    </rPh>
    <rPh sb="72" eb="74">
      <t>キジュン</t>
    </rPh>
    <rPh sb="74" eb="75">
      <t>ゲツ</t>
    </rPh>
    <rPh sb="76" eb="78">
      <t>ゴウケイ</t>
    </rPh>
    <rPh sb="78" eb="80">
      <t>ジュキュウ</t>
    </rPh>
    <rPh sb="80" eb="81">
      <t>ガク</t>
    </rPh>
    <rPh sb="88" eb="90">
      <t>キニュウ</t>
    </rPh>
    <phoneticPr fontId="2"/>
  </si>
  <si>
    <t>８月</t>
    <phoneticPr fontId="2"/>
  </si>
  <si>
    <t>９月</t>
    <phoneticPr fontId="2"/>
  </si>
  <si>
    <t>　　③の金額から千円未満を切り捨てた額と上限額（法人40万円、個人20万円）のどちらか低い額を
　　記入してください。</t>
    <phoneticPr fontId="2"/>
  </si>
  <si>
    <t>８月</t>
    <rPh sb="1" eb="2">
      <t>ガツ</t>
    </rPh>
    <phoneticPr fontId="2"/>
  </si>
  <si>
    <r>
      <t>ご注意：本欄が「０円」の場合は、対象月以降で売上収入がある月の売上台帳の提出が必要です。
　　　　</t>
    </r>
    <r>
      <rPr>
        <b/>
        <u/>
        <sz val="9"/>
        <color theme="1"/>
        <rFont val="游ゴシック"/>
        <family val="3"/>
        <charset val="128"/>
        <scheme val="minor"/>
      </rPr>
      <t>新型コロナ関連給付金等を受給している場合は、受給金額を除いた額を記入してください。</t>
    </r>
    <r>
      <rPr>
        <sz val="9"/>
        <color theme="1"/>
        <rFont val="游ゴシック"/>
        <family val="3"/>
        <charset val="128"/>
        <scheme val="minor"/>
      </rPr>
      <t xml:space="preserve">
</t>
    </r>
    <rPh sb="1" eb="3">
      <t>チュウイ</t>
    </rPh>
    <rPh sb="4" eb="6">
      <t>ホンラン</t>
    </rPh>
    <rPh sb="9" eb="10">
      <t>エン</t>
    </rPh>
    <rPh sb="12" eb="14">
      <t>バアイ</t>
    </rPh>
    <rPh sb="16" eb="19">
      <t>タイショウヅキ</t>
    </rPh>
    <rPh sb="19" eb="21">
      <t>イコウ</t>
    </rPh>
    <rPh sb="22" eb="24">
      <t>ウリアゲ</t>
    </rPh>
    <rPh sb="24" eb="26">
      <t>シュウニュウ</t>
    </rPh>
    <rPh sb="29" eb="30">
      <t>ツキ</t>
    </rPh>
    <rPh sb="31" eb="33">
      <t>ウリアゲ</t>
    </rPh>
    <rPh sb="33" eb="35">
      <t>ダイチョウ</t>
    </rPh>
    <rPh sb="36" eb="38">
      <t>テイシュツ</t>
    </rPh>
    <rPh sb="39" eb="41">
      <t>ヒツヨウ</t>
    </rPh>
    <rPh sb="49" eb="51">
      <t>シンガタ</t>
    </rPh>
    <rPh sb="54" eb="56">
      <t>カンレン</t>
    </rPh>
    <rPh sb="56" eb="59">
      <t>キュウフキン</t>
    </rPh>
    <rPh sb="59" eb="60">
      <t>トウ</t>
    </rPh>
    <rPh sb="61" eb="63">
      <t>ジュキュウ</t>
    </rPh>
    <rPh sb="67" eb="69">
      <t>バアイ</t>
    </rPh>
    <rPh sb="71" eb="74">
      <t>ジュキュウキン</t>
    </rPh>
    <rPh sb="74" eb="75">
      <t>ガク</t>
    </rPh>
    <rPh sb="76" eb="77">
      <t>ノゾ</t>
    </rPh>
    <rPh sb="79" eb="80">
      <t>ガク</t>
    </rPh>
    <rPh sb="81" eb="83">
      <t>キニュウ</t>
    </rPh>
    <phoneticPr fontId="2"/>
  </si>
  <si>
    <t>新規開業</t>
    <rPh sb="0" eb="2">
      <t>シンキ</t>
    </rPh>
    <rPh sb="2" eb="3">
      <t>カイギョウ</t>
    </rPh>
    <phoneticPr fontId="2"/>
  </si>
  <si>
    <t xml:space="preserve">                                          申　請　金　額　等　計　算　書</t>
    <rPh sb="42" eb="43">
      <t>サル</t>
    </rPh>
    <rPh sb="44" eb="45">
      <t>ショウ</t>
    </rPh>
    <rPh sb="46" eb="47">
      <t>カネ</t>
    </rPh>
    <rPh sb="48" eb="49">
      <t>ガク</t>
    </rPh>
    <rPh sb="50" eb="51">
      <t>ナド</t>
    </rPh>
    <rPh sb="52" eb="53">
      <t>ケイ</t>
    </rPh>
    <rPh sb="54" eb="55">
      <t>サン</t>
    </rPh>
    <rPh sb="56" eb="57">
      <t>ショ</t>
    </rPh>
    <phoneticPr fontId="2"/>
  </si>
  <si>
    <t>本年（2021年）の８月又は９月で、基準月と同じ月の収入を売上台帳から算出して記入してください。</t>
    <rPh sb="0" eb="2">
      <t>ホンネン</t>
    </rPh>
    <rPh sb="7" eb="8">
      <t>ネン</t>
    </rPh>
    <rPh sb="11" eb="12">
      <t>ガツ</t>
    </rPh>
    <rPh sb="12" eb="13">
      <t>マタ</t>
    </rPh>
    <rPh sb="15" eb="16">
      <t>ガツ</t>
    </rPh>
    <rPh sb="18" eb="20">
      <t>キジュン</t>
    </rPh>
    <rPh sb="20" eb="21">
      <t>ゲツ</t>
    </rPh>
    <rPh sb="22" eb="23">
      <t>オナ</t>
    </rPh>
    <rPh sb="24" eb="25">
      <t>ツキ</t>
    </rPh>
    <rPh sb="26" eb="28">
      <t>シュウニュウ</t>
    </rPh>
    <rPh sb="29" eb="31">
      <t>ウリアゲ</t>
    </rPh>
    <rPh sb="31" eb="33">
      <t>ダイチョウ</t>
    </rPh>
    <rPh sb="35" eb="37">
      <t>サンシュツ</t>
    </rPh>
    <rPh sb="39" eb="41">
      <t>キニュウ</t>
    </rPh>
    <phoneticPr fontId="2"/>
  </si>
  <si>
    <t>2019年１月～2021年３月までに開業した者で希望する方のみご使用ください。</t>
    <rPh sb="4" eb="5">
      <t>ネン</t>
    </rPh>
    <rPh sb="6" eb="7">
      <t>ガツ</t>
    </rPh>
    <rPh sb="12" eb="13">
      <t>ネン</t>
    </rPh>
    <rPh sb="14" eb="15">
      <t>ガツ</t>
    </rPh>
    <rPh sb="18" eb="20">
      <t>カイギョウ</t>
    </rPh>
    <rPh sb="22" eb="23">
      <t>モノ</t>
    </rPh>
    <rPh sb="24" eb="26">
      <t>キボウ</t>
    </rPh>
    <rPh sb="28" eb="29">
      <t>カタ</t>
    </rPh>
    <rPh sb="32" eb="34">
      <t>シヨウ</t>
    </rPh>
    <phoneticPr fontId="2"/>
  </si>
  <si>
    <r>
      <t>※2021年に開業した場合の売上収入は開業～</t>
    </r>
    <r>
      <rPr>
        <sz val="11"/>
        <rFont val="游ゴシック"/>
        <family val="3"/>
        <charset val="128"/>
        <scheme val="minor"/>
      </rPr>
      <t>３月までが対象</t>
    </r>
    <rPh sb="5" eb="6">
      <t>ネン</t>
    </rPh>
    <rPh sb="7" eb="9">
      <t>カイギョウ</t>
    </rPh>
    <rPh sb="11" eb="13">
      <t>バアイ</t>
    </rPh>
    <rPh sb="19" eb="21">
      <t>カイギョウ</t>
    </rPh>
    <rPh sb="23" eb="24">
      <t>ガツ</t>
    </rPh>
    <rPh sb="27" eb="29">
      <t>タイショウ</t>
    </rPh>
    <phoneticPr fontId="2"/>
  </si>
  <si>
    <t>基準月に前年（2020年）8月又は９月を選択した方は記載が必要です。</t>
    <rPh sb="14" eb="15">
      <t>ガツ</t>
    </rPh>
    <rPh sb="15" eb="16">
      <t>マタ</t>
    </rPh>
    <phoneticPr fontId="2"/>
  </si>
  <si>
    <t>基準月の新型コロナ関連給付金受給額を記入してください｡受給していない場合は｢０｣を記入してください｡</t>
    <rPh sb="0" eb="3">
      <t>キジュンヅキ</t>
    </rPh>
    <rPh sb="4" eb="6">
      <t>シンガタ</t>
    </rPh>
    <rPh sb="9" eb="11">
      <t>カンレン</t>
    </rPh>
    <rPh sb="11" eb="14">
      <t>キュウフキン</t>
    </rPh>
    <rPh sb="14" eb="16">
      <t>ジュキュウ</t>
    </rPh>
    <rPh sb="16" eb="17">
      <t>ガク</t>
    </rPh>
    <rPh sb="18" eb="20">
      <t>キニュウ</t>
    </rPh>
    <rPh sb="27" eb="29">
      <t>ジュキュウ</t>
    </rPh>
    <rPh sb="34" eb="36">
      <t>バアイ</t>
    </rPh>
    <rPh sb="41" eb="43">
      <t>キニュウ</t>
    </rPh>
    <phoneticPr fontId="2"/>
  </si>
  <si>
    <t>　　③の金額から千円未満を切り捨てた額と上限額（法人40万円、個人20万円）のどちらか低い額を
　　記入してください。</t>
    <phoneticPr fontId="2"/>
  </si>
  <si>
    <r>
      <t>ご注意：本欄が「０円」の場合は、対象月以降で売上収入がある月の売上台帳の提出が必要です。
　　　　</t>
    </r>
    <r>
      <rPr>
        <sz val="9"/>
        <color theme="1"/>
        <rFont val="游ゴシック"/>
        <family val="3"/>
        <charset val="128"/>
        <scheme val="minor"/>
      </rPr>
      <t xml:space="preserve">新型コロナ関連給付金等を受給している場合は、受給金額を除いた額を記入してください。
</t>
    </r>
    <rPh sb="1" eb="3">
      <t>チュウイ</t>
    </rPh>
    <rPh sb="4" eb="6">
      <t>ホンラン</t>
    </rPh>
    <rPh sb="9" eb="10">
      <t>エン</t>
    </rPh>
    <rPh sb="12" eb="14">
      <t>バアイ</t>
    </rPh>
    <rPh sb="16" eb="18">
      <t>タイショウ</t>
    </rPh>
    <rPh sb="18" eb="19">
      <t>ガツ</t>
    </rPh>
    <rPh sb="19" eb="21">
      <t>イコウ</t>
    </rPh>
    <rPh sb="22" eb="24">
      <t>ウリアゲ</t>
    </rPh>
    <rPh sb="24" eb="26">
      <t>シュウニュウ</t>
    </rPh>
    <rPh sb="29" eb="30">
      <t>ツキ</t>
    </rPh>
    <rPh sb="31" eb="33">
      <t>ウリアゲ</t>
    </rPh>
    <rPh sb="33" eb="35">
      <t>ダイチョウ</t>
    </rPh>
    <rPh sb="36" eb="38">
      <t>テイシュツ</t>
    </rPh>
    <rPh sb="39" eb="41">
      <t>ヒツヨウ</t>
    </rPh>
    <rPh sb="49" eb="51">
      <t>シンガタ</t>
    </rPh>
    <rPh sb="54" eb="56">
      <t>カンレン</t>
    </rPh>
    <rPh sb="56" eb="59">
      <t>キュウフキン</t>
    </rPh>
    <rPh sb="59" eb="60">
      <t>トウ</t>
    </rPh>
    <rPh sb="61" eb="63">
      <t>ジュキュウ</t>
    </rPh>
    <rPh sb="67" eb="69">
      <t>バアイ</t>
    </rPh>
    <rPh sb="71" eb="74">
      <t>ジュキュウキン</t>
    </rPh>
    <rPh sb="74" eb="75">
      <t>ガク</t>
    </rPh>
    <rPh sb="76" eb="77">
      <t>ノゾ</t>
    </rPh>
    <rPh sb="79" eb="80">
      <t>ガク</t>
    </rPh>
    <rPh sb="81" eb="83">
      <t>キニュウ</t>
    </rPh>
    <phoneticPr fontId="2"/>
  </si>
  <si>
    <t>第２弾（8月～9月分）</t>
    <rPh sb="0" eb="1">
      <t>ダイ</t>
    </rPh>
    <rPh sb="2" eb="3">
      <t>ダン</t>
    </rPh>
    <rPh sb="5" eb="6">
      <t>ガツ</t>
    </rPh>
    <rPh sb="8" eb="9">
      <t>ガツ</t>
    </rPh>
    <rPh sb="9" eb="10">
      <t>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</si>
</sst>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9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6"/>
      <color theme="1"/>
      <name val="ＭＳ ゴシック"/>
      <family val="3"/>
      <charset val="128"/>
    </font>
    <font>
      <sz val="11"/>
      <color rgb="FFFF0000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4"/>
      <color theme="0"/>
      <name val="游ゴシック"/>
      <family val="3"/>
      <charset val="128"/>
      <scheme val="minor"/>
    </font>
    <font>
      <sz val="11"/>
      <color theme="1"/>
      <name val="游明朝"/>
      <family val="1"/>
      <charset val="128"/>
    </font>
    <font>
      <sz val="10"/>
      <color theme="1"/>
      <name val="ＭＳ ゴシック"/>
      <family val="3"/>
      <charset val="128"/>
    </font>
    <font>
      <sz val="22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</font>
    <font>
      <b/>
      <i/>
      <sz val="16"/>
      <color rgb="FFFF0000"/>
      <name val="HGP教科書体"/>
      <family val="1"/>
      <charset val="128"/>
    </font>
    <font>
      <b/>
      <sz val="16"/>
      <color rgb="FFFF0000"/>
      <name val="游ゴシック"/>
      <family val="2"/>
      <charset val="128"/>
      <scheme val="minor"/>
    </font>
    <font>
      <b/>
      <i/>
      <sz val="20"/>
      <color rgb="FFFF0000"/>
      <name val="HGP教科書体"/>
      <family val="1"/>
      <charset val="128"/>
    </font>
    <font>
      <b/>
      <i/>
      <sz val="14"/>
      <color rgb="FFFF0000"/>
      <name val="HGP教科書体"/>
      <family val="1"/>
      <charset val="128"/>
    </font>
    <font>
      <sz val="16"/>
      <color rgb="FFFF0000"/>
      <name val="ＭＳ ゴシック"/>
      <family val="3"/>
      <charset val="128"/>
    </font>
    <font>
      <b/>
      <u/>
      <sz val="9"/>
      <color theme="1"/>
      <name val="游ゴシック"/>
      <family val="3"/>
      <charset val="128"/>
      <scheme val="minor"/>
    </font>
    <font>
      <sz val="22"/>
      <color theme="1"/>
      <name val="游ゴシック"/>
      <family val="2"/>
      <charset val="128"/>
      <scheme val="minor"/>
    </font>
    <font>
      <b/>
      <sz val="18"/>
      <color theme="0"/>
      <name val="BIZ UDPゴシック"/>
      <family val="3"/>
      <charset val="128"/>
    </font>
    <font>
      <sz val="11"/>
      <name val="游明朝"/>
      <family val="1"/>
      <charset val="128"/>
    </font>
    <font>
      <b/>
      <u/>
      <sz val="12"/>
      <name val="游ゴシック"/>
      <family val="3"/>
      <charset val="128"/>
      <scheme val="minor"/>
    </font>
    <font>
      <sz val="12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6"/>
      <name val="ＭＳ ゴシック"/>
      <family val="3"/>
      <charset val="128"/>
    </font>
    <font>
      <sz val="1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auto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 style="dotted">
        <color auto="1"/>
      </right>
      <top/>
      <bottom/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/>
      <top style="hair">
        <color auto="1"/>
      </top>
      <bottom style="dotted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7">
    <xf numFmtId="0" fontId="0" fillId="0" borderId="0" xfId="0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 shrinkToFit="1"/>
    </xf>
    <xf numFmtId="0" fontId="0" fillId="0" borderId="0" xfId="0" applyFill="1" applyBorder="1" applyAlignment="1" applyProtection="1">
      <alignment vertical="center" shrinkToFit="1"/>
    </xf>
    <xf numFmtId="0" fontId="0" fillId="0" borderId="10" xfId="0" applyFill="1" applyBorder="1" applyAlignment="1" applyProtection="1">
      <alignment vertical="center" shrinkToFit="1"/>
    </xf>
    <xf numFmtId="0" fontId="0" fillId="0" borderId="6" xfId="0" applyFill="1" applyBorder="1" applyAlignment="1" applyProtection="1">
      <alignment vertical="center" shrinkToFit="1"/>
    </xf>
    <xf numFmtId="0" fontId="4" fillId="0" borderId="0" xfId="0" applyFont="1" applyFill="1" applyAlignment="1" applyProtection="1">
      <alignment vertical="center"/>
    </xf>
    <xf numFmtId="0" fontId="18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quotePrefix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left" vertical="center"/>
    </xf>
    <xf numFmtId="0" fontId="7" fillId="0" borderId="11" xfId="0" applyFont="1" applyFill="1" applyBorder="1" applyAlignment="1" applyProtection="1">
      <alignment horizontal="left" vertical="center"/>
    </xf>
    <xf numFmtId="0" fontId="7" fillId="0" borderId="11" xfId="0" applyFont="1" applyFill="1" applyBorder="1" applyAlignment="1" applyProtection="1">
      <alignment vertical="center" shrinkToFit="1"/>
    </xf>
    <xf numFmtId="0" fontId="20" fillId="0" borderId="0" xfId="0" applyFont="1" applyFill="1" applyAlignment="1" applyProtection="1">
      <alignment horizontal="left" vertical="center" wrapText="1"/>
    </xf>
    <xf numFmtId="0" fontId="13" fillId="0" borderId="0" xfId="0" applyFont="1" applyFill="1" applyBorder="1" applyAlignment="1" applyProtection="1">
      <alignment vertical="center" shrinkToFit="1"/>
    </xf>
    <xf numFmtId="0" fontId="12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 shrinkToFit="1"/>
    </xf>
    <xf numFmtId="0" fontId="21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vertical="center" shrinkToFit="1"/>
    </xf>
    <xf numFmtId="0" fontId="16" fillId="0" borderId="0" xfId="0" applyFont="1" applyFill="1" applyBorder="1" applyAlignment="1" applyProtection="1">
      <alignment vertical="center" shrinkToFit="1"/>
    </xf>
    <xf numFmtId="0" fontId="15" fillId="0" borderId="0" xfId="0" applyFont="1" applyFill="1" applyBorder="1" applyAlignment="1" applyProtection="1">
      <alignment horizontal="center" vertical="center" shrinkToFit="1"/>
    </xf>
    <xf numFmtId="0" fontId="4" fillId="0" borderId="17" xfId="0" applyFont="1" applyFill="1" applyBorder="1" applyAlignment="1" applyProtection="1">
      <alignment horizontal="left" vertical="center"/>
    </xf>
    <xf numFmtId="0" fontId="20" fillId="0" borderId="17" xfId="0" applyFont="1" applyFill="1" applyBorder="1" applyAlignment="1" applyProtection="1">
      <alignment horizontal="left" vertical="center" wrapText="1"/>
    </xf>
    <xf numFmtId="0" fontId="0" fillId="0" borderId="17" xfId="0" applyFill="1" applyBorder="1" applyAlignment="1" applyProtection="1">
      <alignment vertical="center" shrinkToFit="1"/>
    </xf>
    <xf numFmtId="0" fontId="21" fillId="0" borderId="17" xfId="0" applyFont="1" applyFill="1" applyBorder="1" applyAlignment="1" applyProtection="1">
      <alignment horizontal="left" vertical="center"/>
    </xf>
    <xf numFmtId="0" fontId="7" fillId="0" borderId="17" xfId="0" applyFont="1" applyFill="1" applyBorder="1" applyAlignment="1" applyProtection="1">
      <alignment vertical="center" shrinkToFit="1"/>
    </xf>
    <xf numFmtId="0" fontId="0" fillId="0" borderId="18" xfId="0" applyFill="1" applyBorder="1" applyAlignment="1" applyProtection="1">
      <alignment vertical="center" shrinkToFit="1"/>
    </xf>
    <xf numFmtId="0" fontId="0" fillId="0" borderId="19" xfId="0" applyFill="1" applyBorder="1" applyAlignment="1" applyProtection="1">
      <alignment vertical="center" shrinkToFit="1"/>
    </xf>
    <xf numFmtId="0" fontId="0" fillId="0" borderId="19" xfId="0" applyFill="1" applyBorder="1" applyAlignment="1" applyProtection="1">
      <alignment vertical="center"/>
    </xf>
    <xf numFmtId="0" fontId="0" fillId="0" borderId="20" xfId="0" applyFill="1" applyBorder="1" applyAlignment="1" applyProtection="1">
      <alignment vertical="center" shrinkToFit="1"/>
    </xf>
    <xf numFmtId="0" fontId="0" fillId="0" borderId="21" xfId="0" applyFill="1" applyBorder="1" applyAlignment="1" applyProtection="1">
      <alignment vertical="center" shrinkToFit="1"/>
    </xf>
    <xf numFmtId="0" fontId="0" fillId="0" borderId="20" xfId="0" applyFill="1" applyBorder="1" applyAlignment="1" applyProtection="1">
      <alignment vertical="center"/>
    </xf>
    <xf numFmtId="0" fontId="22" fillId="0" borderId="0" xfId="0" applyFont="1" applyFill="1" applyBorder="1" applyAlignment="1" applyProtection="1">
      <alignment horizontal="center" vertical="center" shrinkToFit="1"/>
    </xf>
    <xf numFmtId="0" fontId="4" fillId="0" borderId="0" xfId="0" applyFont="1" applyFill="1" applyAlignment="1" applyProtection="1">
      <alignment vertical="center"/>
    </xf>
    <xf numFmtId="0" fontId="5" fillId="0" borderId="0" xfId="0" applyFont="1" applyFill="1" applyBorder="1" applyAlignment="1" applyProtection="1">
      <alignment vertical="center" shrinkToFit="1"/>
    </xf>
    <xf numFmtId="0" fontId="0" fillId="0" borderId="1" xfId="0" applyFill="1" applyBorder="1" applyAlignment="1" applyProtection="1">
      <alignment vertical="center" shrinkToFit="1"/>
    </xf>
    <xf numFmtId="0" fontId="4" fillId="0" borderId="6" xfId="0" applyFont="1" applyFill="1" applyBorder="1" applyAlignment="1" applyProtection="1">
      <alignment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0" fontId="15" fillId="0" borderId="0" xfId="0" applyFont="1" applyFill="1" applyBorder="1" applyAlignment="1" applyProtection="1">
      <alignment vertical="center"/>
    </xf>
    <xf numFmtId="0" fontId="4" fillId="0" borderId="7" xfId="0" applyFont="1" applyFill="1" applyBorder="1" applyAlignment="1" applyProtection="1">
      <alignment vertical="center"/>
    </xf>
    <xf numFmtId="0" fontId="4" fillId="0" borderId="8" xfId="0" applyFont="1" applyFill="1" applyBorder="1" applyAlignment="1" applyProtection="1">
      <alignment vertical="center"/>
    </xf>
    <xf numFmtId="0" fontId="15" fillId="0" borderId="8" xfId="0" applyFont="1" applyFill="1" applyBorder="1" applyAlignment="1" applyProtection="1">
      <alignment vertical="center"/>
    </xf>
    <xf numFmtId="0" fontId="0" fillId="0" borderId="8" xfId="0" applyFill="1" applyBorder="1" applyAlignment="1" applyProtection="1">
      <alignment vertical="center" shrinkToFit="1"/>
    </xf>
    <xf numFmtId="0" fontId="16" fillId="0" borderId="8" xfId="0" applyFont="1" applyFill="1" applyBorder="1" applyAlignment="1" applyProtection="1">
      <alignment vertical="center" shrinkToFit="1"/>
    </xf>
    <xf numFmtId="0" fontId="4" fillId="0" borderId="8" xfId="0" quotePrefix="1" applyFont="1" applyFill="1" applyBorder="1" applyAlignment="1" applyProtection="1">
      <alignment vertical="center"/>
    </xf>
    <xf numFmtId="0" fontId="21" fillId="0" borderId="8" xfId="0" applyFont="1" applyFill="1" applyBorder="1" applyAlignment="1" applyProtection="1">
      <alignment vertical="center"/>
    </xf>
    <xf numFmtId="0" fontId="7" fillId="0" borderId="8" xfId="0" applyFont="1" applyFill="1" applyBorder="1" applyAlignment="1" applyProtection="1">
      <alignment vertical="center" shrinkToFit="1"/>
    </xf>
    <xf numFmtId="0" fontId="4" fillId="0" borderId="1" xfId="0" applyFont="1" applyFill="1" applyBorder="1" applyAlignment="1" applyProtection="1">
      <alignment vertical="center"/>
    </xf>
    <xf numFmtId="0" fontId="0" fillId="0" borderId="3" xfId="0" applyFill="1" applyBorder="1" applyAlignment="1" applyProtection="1">
      <alignment vertical="center" shrinkToFit="1"/>
    </xf>
    <xf numFmtId="0" fontId="4" fillId="0" borderId="1" xfId="0" applyFont="1" applyFill="1" applyBorder="1" applyAlignment="1" applyProtection="1">
      <alignment horizontal="center" vertical="center"/>
    </xf>
    <xf numFmtId="0" fontId="15" fillId="0" borderId="1" xfId="0" applyFont="1" applyFill="1" applyBorder="1" applyAlignment="1" applyProtection="1">
      <alignment vertical="center"/>
    </xf>
    <xf numFmtId="0" fontId="16" fillId="0" borderId="1" xfId="0" applyFont="1" applyFill="1" applyBorder="1" applyAlignment="1" applyProtection="1">
      <alignment vertical="center" shrinkToFit="1"/>
    </xf>
    <xf numFmtId="0" fontId="4" fillId="0" borderId="1" xfId="0" quotePrefix="1" applyFont="1" applyFill="1" applyBorder="1" applyAlignment="1" applyProtection="1">
      <alignment vertical="center"/>
    </xf>
    <xf numFmtId="0" fontId="21" fillId="0" borderId="1" xfId="0" applyFont="1" applyFill="1" applyBorder="1" applyAlignment="1" applyProtection="1">
      <alignment vertical="center"/>
    </xf>
    <xf numFmtId="0" fontId="7" fillId="0" borderId="1" xfId="0" applyFont="1" applyFill="1" applyBorder="1" applyAlignment="1" applyProtection="1">
      <alignment vertical="center" shrinkToFit="1"/>
    </xf>
    <xf numFmtId="0" fontId="23" fillId="0" borderId="0" xfId="0" applyFont="1" applyFill="1" applyBorder="1" applyAlignment="1" applyProtection="1">
      <alignment vertical="center"/>
    </xf>
    <xf numFmtId="0" fontId="23" fillId="0" borderId="0" xfId="0" applyFont="1" applyFill="1" applyBorder="1" applyAlignment="1" applyProtection="1">
      <alignment vertical="center" shrinkToFit="1"/>
    </xf>
    <xf numFmtId="0" fontId="19" fillId="0" borderId="6" xfId="0" applyFont="1" applyFill="1" applyBorder="1" applyAlignment="1" applyProtection="1">
      <alignment vertical="center" wrapText="1"/>
    </xf>
    <xf numFmtId="0" fontId="20" fillId="0" borderId="0" xfId="0" applyFont="1" applyFill="1" applyBorder="1" applyAlignment="1" applyProtection="1">
      <alignment vertical="center" wrapText="1"/>
    </xf>
    <xf numFmtId="0" fontId="20" fillId="0" borderId="6" xfId="0" applyFont="1" applyFill="1" applyBorder="1" applyAlignment="1" applyProtection="1">
      <alignment vertical="center" wrapText="1"/>
    </xf>
    <xf numFmtId="0" fontId="4" fillId="0" borderId="7" xfId="0" applyFont="1" applyFill="1" applyBorder="1" applyAlignment="1" applyProtection="1">
      <alignment horizontal="left" vertical="center"/>
    </xf>
    <xf numFmtId="0" fontId="4" fillId="0" borderId="8" xfId="0" applyFont="1" applyFill="1" applyBorder="1" applyAlignment="1" applyProtection="1">
      <alignment horizontal="left" vertical="center"/>
    </xf>
    <xf numFmtId="0" fontId="20" fillId="0" borderId="8" xfId="0" applyFont="1" applyFill="1" applyBorder="1" applyAlignment="1" applyProtection="1">
      <alignment horizontal="left" vertical="center" wrapText="1"/>
    </xf>
    <xf numFmtId="0" fontId="4" fillId="0" borderId="8" xfId="0" applyFont="1" applyFill="1" applyBorder="1" applyAlignment="1" applyProtection="1">
      <alignment horizontal="center" vertical="center"/>
    </xf>
    <xf numFmtId="0" fontId="21" fillId="0" borderId="8" xfId="0" applyFont="1" applyFill="1" applyBorder="1" applyAlignment="1" applyProtection="1">
      <alignment horizontal="left" vertical="center"/>
    </xf>
    <xf numFmtId="0" fontId="0" fillId="0" borderId="9" xfId="0" applyFill="1" applyBorder="1" applyAlignment="1" applyProtection="1">
      <alignment vertical="center" shrinkToFit="1"/>
    </xf>
    <xf numFmtId="0" fontId="4" fillId="0" borderId="5" xfId="0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 vertical="center"/>
    </xf>
    <xf numFmtId="0" fontId="20" fillId="0" borderId="1" xfId="0" applyFont="1" applyFill="1" applyBorder="1" applyAlignment="1" applyProtection="1">
      <alignment horizontal="left" vertical="center" wrapText="1"/>
    </xf>
    <xf numFmtId="0" fontId="14" fillId="0" borderId="1" xfId="0" applyFont="1" applyFill="1" applyBorder="1" applyAlignment="1" applyProtection="1">
      <alignment horizontal="right" vertical="top" shrinkToFit="1"/>
    </xf>
    <xf numFmtId="0" fontId="9" fillId="0" borderId="1" xfId="0" applyFont="1" applyFill="1" applyBorder="1" applyAlignment="1" applyProtection="1">
      <alignment horizontal="right" vertical="top" shrinkToFit="1"/>
    </xf>
    <xf numFmtId="0" fontId="21" fillId="0" borderId="1" xfId="0" applyFont="1" applyFill="1" applyBorder="1" applyAlignment="1" applyProtection="1">
      <alignment horizontal="left" vertical="center"/>
    </xf>
    <xf numFmtId="0" fontId="4" fillId="0" borderId="6" xfId="0" applyFont="1" applyFill="1" applyBorder="1" applyAlignment="1" applyProtection="1">
      <alignment horizontal="left" vertical="center"/>
    </xf>
    <xf numFmtId="0" fontId="11" fillId="0" borderId="1" xfId="0" applyFont="1" applyFill="1" applyBorder="1" applyAlignment="1" applyProtection="1">
      <alignment horizontal="center" vertical="center" shrinkToFit="1"/>
    </xf>
    <xf numFmtId="0" fontId="16" fillId="0" borderId="13" xfId="0" applyFont="1" applyFill="1" applyBorder="1" applyAlignment="1" applyProtection="1">
      <alignment vertical="center" shrinkToFit="1"/>
    </xf>
    <xf numFmtId="0" fontId="21" fillId="0" borderId="6" xfId="0" applyFont="1" applyFill="1" applyBorder="1" applyAlignment="1" applyProtection="1">
      <alignment horizontal="left" vertical="center"/>
    </xf>
    <xf numFmtId="0" fontId="7" fillId="0" borderId="6" xfId="0" applyFont="1" applyFill="1" applyBorder="1" applyAlignment="1" applyProtection="1">
      <alignment horizontal="left" vertical="center"/>
    </xf>
    <xf numFmtId="0" fontId="21" fillId="0" borderId="6" xfId="0" applyFont="1" applyFill="1" applyBorder="1" applyAlignment="1" applyProtection="1">
      <alignment vertical="center"/>
    </xf>
    <xf numFmtId="0" fontId="0" fillId="0" borderId="5" xfId="0" applyBorder="1">
      <alignment vertical="center"/>
    </xf>
    <xf numFmtId="0" fontId="0" fillId="0" borderId="1" xfId="0" applyBorder="1">
      <alignment vertical="center"/>
    </xf>
    <xf numFmtId="0" fontId="0" fillId="0" borderId="5" xfId="0" applyFill="1" applyBorder="1" applyAlignment="1" applyProtection="1">
      <alignment vertical="center" shrinkToFit="1"/>
    </xf>
    <xf numFmtId="0" fontId="22" fillId="0" borderId="5" xfId="0" applyFont="1" applyFill="1" applyBorder="1" applyAlignment="1" applyProtection="1">
      <alignment vertical="center" wrapText="1" shrinkToFit="1"/>
    </xf>
    <xf numFmtId="0" fontId="22" fillId="0" borderId="1" xfId="0" applyFont="1" applyFill="1" applyBorder="1" applyAlignment="1" applyProtection="1">
      <alignment vertical="center" shrinkToFit="1"/>
    </xf>
    <xf numFmtId="0" fontId="22" fillId="0" borderId="6" xfId="0" applyFont="1" applyFill="1" applyBorder="1" applyAlignment="1" applyProtection="1">
      <alignment vertical="center" shrinkToFit="1"/>
    </xf>
    <xf numFmtId="0" fontId="22" fillId="0" borderId="0" xfId="0" applyFont="1" applyFill="1" applyBorder="1" applyAlignment="1" applyProtection="1">
      <alignment vertical="center" shrinkToFit="1"/>
    </xf>
    <xf numFmtId="0" fontId="22" fillId="0" borderId="1" xfId="0" applyFont="1" applyFill="1" applyBorder="1" applyAlignment="1" applyProtection="1">
      <alignment vertical="center" wrapText="1" shrinkToFit="1"/>
    </xf>
    <xf numFmtId="0" fontId="22" fillId="0" borderId="6" xfId="0" applyFont="1" applyFill="1" applyBorder="1" applyAlignment="1" applyProtection="1">
      <alignment vertical="center" wrapText="1" shrinkToFit="1"/>
    </xf>
    <xf numFmtId="0" fontId="22" fillId="0" borderId="0" xfId="0" applyFont="1" applyFill="1" applyBorder="1" applyAlignment="1" applyProtection="1">
      <alignment vertical="center" wrapText="1" shrinkToFit="1"/>
    </xf>
    <xf numFmtId="0" fontId="22" fillId="0" borderId="0" xfId="0" applyFont="1" applyFill="1" applyAlignment="1" applyProtection="1">
      <alignment vertical="center" shrinkToFit="1"/>
    </xf>
    <xf numFmtId="0" fontId="23" fillId="0" borderId="10" xfId="0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horizontal="left" vertical="center" wrapText="1"/>
    </xf>
    <xf numFmtId="0" fontId="4" fillId="0" borderId="22" xfId="0" applyFont="1" applyFill="1" applyBorder="1" applyAlignment="1" applyProtection="1">
      <alignment horizontal="left" vertical="center"/>
    </xf>
    <xf numFmtId="0" fontId="20" fillId="0" borderId="22" xfId="0" applyFont="1" applyFill="1" applyBorder="1" applyAlignment="1" applyProtection="1">
      <alignment horizontal="left" vertical="center" wrapText="1"/>
    </xf>
    <xf numFmtId="0" fontId="0" fillId="0" borderId="22" xfId="0" applyFill="1" applyBorder="1" applyAlignment="1" applyProtection="1">
      <alignment vertical="center" shrinkToFit="1"/>
    </xf>
    <xf numFmtId="0" fontId="4" fillId="0" borderId="22" xfId="0" applyFont="1" applyFill="1" applyBorder="1" applyAlignment="1" applyProtection="1">
      <alignment vertical="center" shrinkToFit="1"/>
    </xf>
    <xf numFmtId="0" fontId="21" fillId="0" borderId="22" xfId="0" applyFont="1" applyFill="1" applyBorder="1" applyAlignment="1" applyProtection="1">
      <alignment horizontal="left" vertical="center"/>
    </xf>
    <xf numFmtId="0" fontId="7" fillId="0" borderId="22" xfId="0" applyFont="1" applyFill="1" applyBorder="1" applyAlignment="1" applyProtection="1">
      <alignment vertical="center" shrinkToFit="1"/>
    </xf>
    <xf numFmtId="0" fontId="4" fillId="0" borderId="8" xfId="0" applyFont="1" applyFill="1" applyBorder="1" applyAlignment="1" applyProtection="1">
      <alignment vertical="center" shrinkToFit="1"/>
    </xf>
    <xf numFmtId="0" fontId="19" fillId="0" borderId="8" xfId="0" applyFont="1" applyFill="1" applyBorder="1" applyAlignment="1" applyProtection="1">
      <alignment vertical="center" shrinkToFit="1"/>
    </xf>
    <xf numFmtId="0" fontId="20" fillId="0" borderId="8" xfId="0" applyFont="1" applyFill="1" applyBorder="1" applyAlignment="1" applyProtection="1">
      <alignment vertical="center" shrinkToFit="1"/>
    </xf>
    <xf numFmtId="0" fontId="20" fillId="0" borderId="0" xfId="0" applyFont="1" applyFill="1" applyBorder="1" applyAlignment="1" applyProtection="1">
      <alignment vertical="top" shrinkToFit="1"/>
    </xf>
    <xf numFmtId="0" fontId="6" fillId="0" borderId="0" xfId="0" applyFont="1" applyFill="1" applyAlignment="1" applyProtection="1">
      <alignment horizontal="center" vertical="center"/>
    </xf>
    <xf numFmtId="0" fontId="4" fillId="0" borderId="2" xfId="0" applyFont="1" applyFill="1" applyBorder="1" applyAlignment="1" applyProtection="1"/>
    <xf numFmtId="0" fontId="4" fillId="0" borderId="2" xfId="0" applyFont="1" applyFill="1" applyBorder="1" applyAlignment="1" applyProtection="1">
      <alignment vertical="center"/>
    </xf>
    <xf numFmtId="0" fontId="21" fillId="0" borderId="0" xfId="0" applyFont="1" applyFill="1" applyBorder="1" applyAlignment="1" applyProtection="1">
      <alignment horizontal="left" vertical="center"/>
    </xf>
    <xf numFmtId="0" fontId="23" fillId="0" borderId="0" xfId="0" applyFont="1" applyFill="1" applyAlignment="1" applyProtection="1">
      <alignment horizontal="left" vertical="center"/>
    </xf>
    <xf numFmtId="0" fontId="20" fillId="0" borderId="19" xfId="0" applyFont="1" applyFill="1" applyBorder="1" applyAlignment="1" applyProtection="1">
      <alignment vertical="top" shrinkToFit="1"/>
    </xf>
    <xf numFmtId="0" fontId="4" fillId="0" borderId="12" xfId="0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horizontal="left" vertical="center"/>
    </xf>
    <xf numFmtId="0" fontId="6" fillId="3" borderId="0" xfId="0" applyFont="1" applyFill="1" applyAlignment="1" applyProtection="1">
      <alignment horizontal="center" vertical="center"/>
    </xf>
    <xf numFmtId="0" fontId="16" fillId="3" borderId="15" xfId="0" applyFont="1" applyFill="1" applyBorder="1" applyAlignment="1" applyProtection="1">
      <alignment vertical="center" shrinkToFit="1"/>
    </xf>
    <xf numFmtId="0" fontId="16" fillId="3" borderId="16" xfId="0" applyFont="1" applyFill="1" applyBorder="1" applyAlignment="1" applyProtection="1">
      <alignment vertical="center" shrinkToFit="1"/>
    </xf>
    <xf numFmtId="0" fontId="17" fillId="0" borderId="0" xfId="0" applyFont="1" applyFill="1" applyBorder="1" applyAlignment="1" applyProtection="1">
      <alignment horizontal="left" vertical="center"/>
    </xf>
    <xf numFmtId="0" fontId="21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Alignment="1" applyProtection="1">
      <alignment horizontal="center" vertical="center"/>
    </xf>
    <xf numFmtId="0" fontId="6" fillId="3" borderId="0" xfId="0" applyFont="1" applyFill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</xf>
    <xf numFmtId="0" fontId="17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Alignment="1" applyProtection="1">
      <alignment vertical="center"/>
    </xf>
    <xf numFmtId="0" fontId="23" fillId="0" borderId="0" xfId="0" applyFont="1" applyFill="1" applyBorder="1" applyAlignment="1" applyProtection="1">
      <alignment horizontal="center" vertical="center" shrinkToFit="1"/>
    </xf>
    <xf numFmtId="0" fontId="23" fillId="0" borderId="6" xfId="0" applyFont="1" applyFill="1" applyBorder="1" applyAlignment="1" applyProtection="1">
      <alignment horizontal="center" vertical="center" shrinkToFit="1"/>
    </xf>
    <xf numFmtId="0" fontId="23" fillId="0" borderId="6" xfId="0" applyFont="1" applyFill="1" applyBorder="1" applyAlignment="1" applyProtection="1">
      <alignment vertical="center" shrinkToFit="1"/>
    </xf>
    <xf numFmtId="0" fontId="31" fillId="3" borderId="15" xfId="0" applyFont="1" applyFill="1" applyBorder="1" applyAlignment="1" applyProtection="1">
      <alignment vertical="center" shrinkToFit="1"/>
    </xf>
    <xf numFmtId="0" fontId="8" fillId="0" borderId="0" xfId="0" applyFont="1" applyFill="1" applyBorder="1" applyAlignment="1" applyProtection="1">
      <alignment vertical="center" wrapText="1"/>
    </xf>
    <xf numFmtId="0" fontId="8" fillId="0" borderId="10" xfId="0" applyFont="1" applyFill="1" applyBorder="1" applyAlignment="1" applyProtection="1">
      <alignment vertical="center" wrapText="1"/>
    </xf>
    <xf numFmtId="0" fontId="24" fillId="0" borderId="0" xfId="0" applyFont="1" applyFill="1" applyBorder="1" applyAlignment="1" applyProtection="1">
      <alignment vertical="center" wrapText="1"/>
    </xf>
    <xf numFmtId="0" fontId="17" fillId="0" borderId="0" xfId="0" applyFont="1" applyFill="1" applyBorder="1" applyAlignment="1" applyProtection="1">
      <alignment vertical="center" shrinkToFit="1"/>
    </xf>
    <xf numFmtId="0" fontId="6" fillId="0" borderId="0" xfId="0" applyFont="1" applyFill="1" applyAlignment="1" applyProtection="1">
      <alignment vertical="center"/>
    </xf>
    <xf numFmtId="0" fontId="34" fillId="0" borderId="0" xfId="0" applyFont="1" applyFill="1" applyAlignment="1" applyProtection="1">
      <alignment vertical="center"/>
    </xf>
    <xf numFmtId="0" fontId="21" fillId="0" borderId="0" xfId="0" applyFont="1" applyFill="1" applyBorder="1" applyAlignment="1" applyProtection="1">
      <alignment horizontal="left" vertical="center"/>
    </xf>
    <xf numFmtId="0" fontId="37" fillId="0" borderId="0" xfId="0" quotePrefix="1" applyFont="1" applyFill="1" applyBorder="1" applyAlignment="1" applyProtection="1">
      <alignment vertical="center"/>
    </xf>
    <xf numFmtId="0" fontId="38" fillId="0" borderId="0" xfId="0" applyFont="1" applyFill="1" applyBorder="1" applyAlignment="1" applyProtection="1">
      <alignment vertical="center" shrinkToFit="1"/>
    </xf>
    <xf numFmtId="0" fontId="39" fillId="3" borderId="15" xfId="0" applyFont="1" applyFill="1" applyBorder="1" applyAlignment="1" applyProtection="1">
      <alignment vertical="center" shrinkToFit="1"/>
    </xf>
    <xf numFmtId="0" fontId="0" fillId="0" borderId="8" xfId="0" applyFont="1" applyFill="1" applyBorder="1" applyAlignment="1" applyProtection="1">
      <alignment horizontal="left" vertical="center" shrinkToFit="1"/>
    </xf>
    <xf numFmtId="0" fontId="3" fillId="0" borderId="8" xfId="0" applyFont="1" applyFill="1" applyBorder="1" applyAlignment="1" applyProtection="1">
      <alignment horizontal="left" vertical="center" shrinkToFit="1"/>
    </xf>
    <xf numFmtId="0" fontId="11" fillId="0" borderId="0" xfId="0" applyFont="1" applyFill="1" applyBorder="1" applyAlignment="1" applyProtection="1">
      <alignment horizontal="center" vertical="center" shrinkToFit="1"/>
    </xf>
    <xf numFmtId="0" fontId="11" fillId="0" borderId="4" xfId="0" applyFont="1" applyFill="1" applyBorder="1" applyAlignment="1" applyProtection="1">
      <alignment horizontal="center" vertical="center" shrinkToFit="1"/>
    </xf>
    <xf numFmtId="0" fontId="6" fillId="3" borderId="0" xfId="0" applyFont="1" applyFill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center" vertical="center" shrinkToFit="1"/>
    </xf>
    <xf numFmtId="0" fontId="11" fillId="0" borderId="2" xfId="0" applyFont="1" applyFill="1" applyBorder="1" applyAlignment="1" applyProtection="1">
      <alignment horizontal="center" vertical="center" shrinkToFit="1"/>
    </xf>
    <xf numFmtId="0" fontId="11" fillId="0" borderId="0" xfId="0" applyFont="1" applyFill="1" applyBorder="1" applyAlignment="1" applyProtection="1">
      <alignment horizontal="right" vertical="center" shrinkToFit="1"/>
    </xf>
    <xf numFmtId="0" fontId="14" fillId="0" borderId="0" xfId="0" applyFont="1" applyFill="1" applyBorder="1" applyAlignment="1" applyProtection="1">
      <alignment horizontal="left" vertical="top" wrapText="1"/>
    </xf>
    <xf numFmtId="0" fontId="9" fillId="0" borderId="8" xfId="0" applyFont="1" applyFill="1" applyBorder="1" applyAlignment="1" applyProtection="1">
      <alignment horizontal="left" vertical="top" wrapText="1"/>
    </xf>
    <xf numFmtId="38" fontId="6" fillId="3" borderId="1" xfId="1" applyFont="1" applyFill="1" applyBorder="1" applyAlignment="1" applyProtection="1">
      <alignment horizontal="center"/>
    </xf>
    <xf numFmtId="38" fontId="6" fillId="3" borderId="3" xfId="1" applyFont="1" applyFill="1" applyBorder="1" applyAlignment="1" applyProtection="1">
      <alignment horizontal="center"/>
    </xf>
    <xf numFmtId="38" fontId="6" fillId="3" borderId="8" xfId="1" applyFont="1" applyFill="1" applyBorder="1" applyAlignment="1" applyProtection="1">
      <alignment horizontal="center"/>
    </xf>
    <xf numFmtId="38" fontId="6" fillId="3" borderId="9" xfId="1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left" shrinkToFit="1"/>
    </xf>
    <xf numFmtId="0" fontId="26" fillId="0" borderId="0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left" vertical="center" shrinkToFit="1"/>
    </xf>
    <xf numFmtId="0" fontId="7" fillId="0" borderId="0" xfId="0" applyFont="1" applyFill="1" applyBorder="1" applyAlignment="1" applyProtection="1">
      <alignment horizontal="left" vertical="center" shrinkToFit="1"/>
    </xf>
    <xf numFmtId="1" fontId="25" fillId="3" borderId="5" xfId="0" applyNumberFormat="1" applyFont="1" applyFill="1" applyBorder="1" applyAlignment="1" applyProtection="1">
      <alignment horizontal="center" shrinkToFit="1"/>
    </xf>
    <xf numFmtId="1" fontId="25" fillId="3" borderId="1" xfId="0" applyNumberFormat="1" applyFont="1" applyFill="1" applyBorder="1" applyAlignment="1" applyProtection="1">
      <alignment horizontal="center" shrinkToFit="1"/>
    </xf>
    <xf numFmtId="1" fontId="25" fillId="3" borderId="3" xfId="0" applyNumberFormat="1" applyFont="1" applyFill="1" applyBorder="1" applyAlignment="1" applyProtection="1">
      <alignment horizontal="center" shrinkToFit="1"/>
    </xf>
    <xf numFmtId="1" fontId="25" fillId="3" borderId="7" xfId="0" applyNumberFormat="1" applyFont="1" applyFill="1" applyBorder="1" applyAlignment="1" applyProtection="1">
      <alignment horizontal="center" shrinkToFit="1"/>
    </xf>
    <xf numFmtId="1" fontId="25" fillId="3" borderId="8" xfId="0" applyNumberFormat="1" applyFont="1" applyFill="1" applyBorder="1" applyAlignment="1" applyProtection="1">
      <alignment horizontal="center" shrinkToFit="1"/>
    </xf>
    <xf numFmtId="1" fontId="25" fillId="3" borderId="9" xfId="0" applyNumberFormat="1" applyFont="1" applyFill="1" applyBorder="1" applyAlignment="1" applyProtection="1">
      <alignment horizontal="center" shrinkToFit="1"/>
    </xf>
    <xf numFmtId="0" fontId="24" fillId="0" borderId="0" xfId="0" applyFont="1" applyFill="1" applyBorder="1" applyAlignment="1" applyProtection="1">
      <alignment horizontal="left" vertical="center" wrapText="1"/>
    </xf>
    <xf numFmtId="0" fontId="24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center" vertical="center" shrinkToFit="1"/>
    </xf>
    <xf numFmtId="0" fontId="23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shrinkToFit="1"/>
    </xf>
    <xf numFmtId="0" fontId="10" fillId="0" borderId="0" xfId="0" applyFont="1" applyFill="1" applyBorder="1" applyAlignment="1" applyProtection="1">
      <alignment horizontal="left" vertical="center" shrinkToFit="1"/>
    </xf>
    <xf numFmtId="0" fontId="13" fillId="0" borderId="0" xfId="0" applyFont="1" applyFill="1" applyBorder="1" applyAlignment="1" applyProtection="1">
      <alignment horizontal="center" vertical="center" shrinkToFit="1"/>
    </xf>
    <xf numFmtId="0" fontId="11" fillId="0" borderId="5" xfId="0" applyFont="1" applyFill="1" applyBorder="1" applyAlignment="1" applyProtection="1">
      <alignment horizontal="center" vertical="center" shrinkToFit="1"/>
    </xf>
    <xf numFmtId="0" fontId="11" fillId="0" borderId="7" xfId="0" applyFont="1" applyFill="1" applyBorder="1" applyAlignment="1" applyProtection="1">
      <alignment horizontal="center" vertical="center" shrinkToFit="1"/>
    </xf>
    <xf numFmtId="0" fontId="23" fillId="0" borderId="0" xfId="0" applyFont="1" applyFill="1" applyBorder="1" applyAlignment="1" applyProtection="1">
      <alignment horizontal="left" vertical="center" wrapText="1" shrinkToFit="1"/>
    </xf>
    <xf numFmtId="38" fontId="3" fillId="3" borderId="2" xfId="1" applyFont="1" applyFill="1" applyBorder="1" applyAlignment="1" applyProtection="1">
      <alignment horizontal="right" indent="1"/>
    </xf>
    <xf numFmtId="0" fontId="23" fillId="0" borderId="0" xfId="0" applyFont="1" applyFill="1" applyBorder="1" applyAlignment="1" applyProtection="1">
      <alignment horizontal="left" vertical="top" wrapText="1"/>
    </xf>
    <xf numFmtId="0" fontId="35" fillId="0" borderId="0" xfId="0" applyFont="1" applyFill="1" applyBorder="1" applyAlignment="1" applyProtection="1">
      <alignment horizontal="left" vertical="center"/>
    </xf>
    <xf numFmtId="0" fontId="13" fillId="0" borderId="10" xfId="0" applyFont="1" applyFill="1" applyBorder="1" applyAlignment="1" applyProtection="1">
      <alignment horizontal="center" vertical="center" shrinkToFit="1"/>
    </xf>
    <xf numFmtId="0" fontId="11" fillId="0" borderId="13" xfId="0" applyFont="1" applyFill="1" applyBorder="1" applyAlignment="1" applyProtection="1">
      <alignment horizontal="center" vertical="center" shrinkToFit="1"/>
    </xf>
    <xf numFmtId="38" fontId="6" fillId="3" borderId="13" xfId="1" applyNumberFormat="1" applyFont="1" applyFill="1" applyBorder="1" applyAlignment="1" applyProtection="1">
      <alignment horizontal="center"/>
    </xf>
    <xf numFmtId="38" fontId="6" fillId="3" borderId="14" xfId="1" applyNumberFormat="1" applyFont="1" applyFill="1" applyBorder="1" applyAlignment="1" applyProtection="1">
      <alignment horizontal="center"/>
    </xf>
    <xf numFmtId="0" fontId="19" fillId="0" borderId="13" xfId="0" applyFont="1" applyFill="1" applyBorder="1" applyAlignment="1" applyProtection="1">
      <alignment horizontal="center" vertical="top" shrinkToFit="1"/>
    </xf>
    <xf numFmtId="38" fontId="6" fillId="3" borderId="13" xfId="1" applyFont="1" applyFill="1" applyBorder="1" applyAlignment="1" applyProtection="1">
      <alignment horizontal="center"/>
    </xf>
    <xf numFmtId="38" fontId="6" fillId="3" borderId="14" xfId="1" applyFont="1" applyFill="1" applyBorder="1" applyAlignment="1" applyProtection="1">
      <alignment horizontal="center"/>
    </xf>
    <xf numFmtId="0" fontId="23" fillId="0" borderId="0" xfId="0" applyFont="1" applyFill="1" applyBorder="1" applyAlignment="1" applyProtection="1">
      <alignment horizontal="right" vertical="top" wrapText="1"/>
    </xf>
    <xf numFmtId="38" fontId="25" fillId="3" borderId="5" xfId="1" quotePrefix="1" applyFont="1" applyFill="1" applyBorder="1" applyAlignment="1" applyProtection="1">
      <alignment horizontal="right" shrinkToFit="1"/>
    </xf>
    <xf numFmtId="38" fontId="25" fillId="3" borderId="1" xfId="1" applyFont="1" applyFill="1" applyBorder="1" applyAlignment="1" applyProtection="1">
      <alignment horizontal="right" shrinkToFit="1"/>
    </xf>
    <xf numFmtId="38" fontId="25" fillId="3" borderId="3" xfId="1" applyFont="1" applyFill="1" applyBorder="1" applyAlignment="1" applyProtection="1">
      <alignment horizontal="right" shrinkToFit="1"/>
    </xf>
    <xf numFmtId="38" fontId="25" fillId="3" borderId="7" xfId="1" applyFont="1" applyFill="1" applyBorder="1" applyAlignment="1" applyProtection="1">
      <alignment horizontal="right" shrinkToFit="1"/>
    </xf>
    <xf numFmtId="38" fontId="25" fillId="3" borderId="8" xfId="1" applyFont="1" applyFill="1" applyBorder="1" applyAlignment="1" applyProtection="1">
      <alignment horizontal="right" shrinkToFit="1"/>
    </xf>
    <xf numFmtId="38" fontId="25" fillId="3" borderId="9" xfId="1" applyFont="1" applyFill="1" applyBorder="1" applyAlignment="1" applyProtection="1">
      <alignment horizontal="right" shrinkToFit="1"/>
    </xf>
    <xf numFmtId="0" fontId="21" fillId="0" borderId="0" xfId="0" applyFont="1" applyFill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horizontal="center" vertical="center" wrapText="1"/>
    </xf>
    <xf numFmtId="0" fontId="11" fillId="2" borderId="5" xfId="0" applyFont="1" applyFill="1" applyBorder="1" applyAlignment="1" applyProtection="1">
      <alignment horizontal="center" vertical="center" shrinkToFit="1"/>
    </xf>
    <xf numFmtId="0" fontId="11" fillId="2" borderId="7" xfId="0" applyFont="1" applyFill="1" applyBorder="1" applyAlignment="1" applyProtection="1">
      <alignment horizontal="center" vertical="center" shrinkToFit="1"/>
    </xf>
    <xf numFmtId="0" fontId="10" fillId="3" borderId="1" xfId="0" quotePrefix="1" applyFont="1" applyFill="1" applyBorder="1" applyAlignment="1" applyProtection="1">
      <alignment horizontal="center" vertical="center" shrinkToFit="1"/>
    </xf>
    <xf numFmtId="0" fontId="10" fillId="3" borderId="3" xfId="0" applyFont="1" applyFill="1" applyBorder="1" applyAlignment="1" applyProtection="1">
      <alignment horizontal="center" vertical="center" shrinkToFit="1"/>
    </xf>
    <xf numFmtId="0" fontId="10" fillId="3" borderId="8" xfId="0" applyFont="1" applyFill="1" applyBorder="1" applyAlignment="1" applyProtection="1">
      <alignment horizontal="center" vertical="center" shrinkToFit="1"/>
    </xf>
    <xf numFmtId="0" fontId="10" fillId="3" borderId="9" xfId="0" applyFont="1" applyFill="1" applyBorder="1" applyAlignment="1" applyProtection="1">
      <alignment horizontal="center" vertical="center" shrinkToFit="1"/>
    </xf>
    <xf numFmtId="0" fontId="21" fillId="0" borderId="0" xfId="0" applyFont="1" applyFill="1" applyBorder="1" applyAlignment="1" applyProtection="1">
      <alignment horizontal="center" vertical="center"/>
    </xf>
    <xf numFmtId="0" fontId="19" fillId="0" borderId="22" xfId="0" applyFont="1" applyFill="1" applyBorder="1" applyAlignment="1" applyProtection="1">
      <alignment horizontal="center" vertical="top" shrinkToFit="1"/>
    </xf>
    <xf numFmtId="0" fontId="35" fillId="0" borderId="0" xfId="0" applyFont="1" applyFill="1" applyBorder="1" applyAlignment="1" applyProtection="1">
      <alignment horizontal="left" vertical="center" wrapText="1"/>
    </xf>
    <xf numFmtId="0" fontId="38" fillId="0" borderId="20" xfId="0" applyFont="1" applyFill="1" applyBorder="1" applyAlignment="1" applyProtection="1">
      <alignment horizontal="left" vertical="center" shrinkToFit="1"/>
    </xf>
    <xf numFmtId="0" fontId="40" fillId="0" borderId="20" xfId="0" applyFont="1" applyFill="1" applyBorder="1" applyAlignment="1" applyProtection="1">
      <alignment horizontal="left" vertical="center" shrinkToFit="1"/>
    </xf>
    <xf numFmtId="38" fontId="33" fillId="3" borderId="1" xfId="1" applyFont="1" applyFill="1" applyBorder="1" applyAlignment="1" applyProtection="1">
      <alignment horizontal="center"/>
    </xf>
    <xf numFmtId="38" fontId="33" fillId="3" borderId="3" xfId="1" applyFont="1" applyFill="1" applyBorder="1" applyAlignment="1" applyProtection="1">
      <alignment horizontal="center"/>
    </xf>
    <xf numFmtId="38" fontId="33" fillId="3" borderId="8" xfId="1" applyFont="1" applyFill="1" applyBorder="1" applyAlignment="1" applyProtection="1">
      <alignment horizontal="center"/>
    </xf>
    <xf numFmtId="38" fontId="33" fillId="3" borderId="9" xfId="1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left" vertical="center"/>
    </xf>
    <xf numFmtId="0" fontId="23" fillId="0" borderId="0" xfId="0" applyFont="1" applyFill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horizontal="right" vertical="center" wrapText="1"/>
    </xf>
    <xf numFmtId="0" fontId="34" fillId="4" borderId="0" xfId="0" applyFont="1" applyFill="1" applyAlignment="1" applyProtection="1">
      <alignment horizontal="center" vertical="center"/>
    </xf>
    <xf numFmtId="38" fontId="6" fillId="3" borderId="1" xfId="0" applyNumberFormat="1" applyFont="1" applyFill="1" applyBorder="1" applyAlignment="1" applyProtection="1">
      <alignment horizontal="center"/>
    </xf>
    <xf numFmtId="38" fontId="6" fillId="3" borderId="3" xfId="0" applyNumberFormat="1" applyFont="1" applyFill="1" applyBorder="1" applyAlignment="1" applyProtection="1">
      <alignment horizontal="center"/>
    </xf>
    <xf numFmtId="38" fontId="6" fillId="3" borderId="8" xfId="0" applyNumberFormat="1" applyFont="1" applyFill="1" applyBorder="1" applyAlignment="1" applyProtection="1">
      <alignment horizontal="center"/>
    </xf>
    <xf numFmtId="38" fontId="6" fillId="3" borderId="9" xfId="0" applyNumberFormat="1" applyFont="1" applyFill="1" applyBorder="1" applyAlignment="1" applyProtection="1">
      <alignment horizontal="center"/>
    </xf>
    <xf numFmtId="0" fontId="36" fillId="2" borderId="0" xfId="0" applyFont="1" applyFill="1" applyBorder="1" applyAlignment="1" applyProtection="1">
      <alignment horizontal="left" vertical="center" shrinkToFit="1"/>
    </xf>
    <xf numFmtId="0" fontId="13" fillId="0" borderId="0" xfId="0" applyFont="1" applyFill="1" applyBorder="1" applyAlignment="1" applyProtection="1">
      <alignment horizontal="left" vertical="center" wrapText="1"/>
    </xf>
    <xf numFmtId="0" fontId="0" fillId="3" borderId="11" xfId="0" applyFill="1" applyBorder="1" applyAlignment="1" applyProtection="1">
      <alignment horizontal="center" vertical="center" shrinkToFit="1"/>
    </xf>
    <xf numFmtId="0" fontId="4" fillId="0" borderId="0" xfId="0" quotePrefix="1" applyFont="1" applyFill="1" applyBorder="1" applyAlignment="1" applyProtection="1">
      <alignment horizontal="center" vertical="center"/>
    </xf>
    <xf numFmtId="0" fontId="5" fillId="0" borderId="0" xfId="0" quotePrefix="1" applyFont="1" applyFill="1" applyBorder="1" applyAlignment="1" applyProtection="1">
      <alignment horizontal="center" vertical="center"/>
    </xf>
    <xf numFmtId="0" fontId="5" fillId="0" borderId="10" xfId="0" quotePrefix="1" applyFont="1" applyFill="1" applyBorder="1" applyAlignment="1" applyProtection="1">
      <alignment horizontal="center" vertical="center"/>
    </xf>
    <xf numFmtId="0" fontId="0" fillId="0" borderId="20" xfId="0" applyFont="1" applyFill="1" applyBorder="1" applyAlignment="1" applyProtection="1">
      <alignment horizontal="left" vertical="center" shrinkToFit="1"/>
    </xf>
    <xf numFmtId="0" fontId="3" fillId="0" borderId="20" xfId="0" applyFont="1" applyFill="1" applyBorder="1" applyAlignment="1" applyProtection="1">
      <alignment horizontal="left" vertical="center" shrinkToFit="1"/>
    </xf>
    <xf numFmtId="38" fontId="30" fillId="3" borderId="2" xfId="1" applyFont="1" applyFill="1" applyBorder="1" applyAlignment="1" applyProtection="1">
      <alignment horizontal="right" indent="1"/>
    </xf>
    <xf numFmtId="38" fontId="29" fillId="3" borderId="1" xfId="0" applyNumberFormat="1" applyFont="1" applyFill="1" applyBorder="1" applyAlignment="1" applyProtection="1">
      <alignment horizontal="center"/>
    </xf>
    <xf numFmtId="38" fontId="29" fillId="3" borderId="3" xfId="0" applyNumberFormat="1" applyFont="1" applyFill="1" applyBorder="1" applyAlignment="1" applyProtection="1">
      <alignment horizontal="center"/>
    </xf>
    <xf numFmtId="38" fontId="29" fillId="3" borderId="8" xfId="0" applyNumberFormat="1" applyFont="1" applyFill="1" applyBorder="1" applyAlignment="1" applyProtection="1">
      <alignment horizontal="center"/>
    </xf>
    <xf numFmtId="38" fontId="29" fillId="3" borderId="9" xfId="0" applyNumberFormat="1" applyFont="1" applyFill="1" applyBorder="1" applyAlignment="1" applyProtection="1">
      <alignment horizontal="center"/>
    </xf>
    <xf numFmtId="38" fontId="29" fillId="3" borderId="1" xfId="1" applyFont="1" applyFill="1" applyBorder="1" applyAlignment="1" applyProtection="1">
      <alignment horizontal="center"/>
    </xf>
    <xf numFmtId="38" fontId="29" fillId="3" borderId="3" xfId="1" applyFont="1" applyFill="1" applyBorder="1" applyAlignment="1" applyProtection="1">
      <alignment horizontal="center"/>
    </xf>
    <xf numFmtId="38" fontId="29" fillId="3" borderId="8" xfId="1" applyFont="1" applyFill="1" applyBorder="1" applyAlignment="1" applyProtection="1">
      <alignment horizontal="center"/>
    </xf>
    <xf numFmtId="38" fontId="29" fillId="3" borderId="9" xfId="1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left" vertical="center" shrinkToFit="1"/>
    </xf>
    <xf numFmtId="0" fontId="29" fillId="3" borderId="1" xfId="0" quotePrefix="1" applyFont="1" applyFill="1" applyBorder="1" applyAlignment="1" applyProtection="1">
      <alignment horizontal="center" vertical="center" shrinkToFit="1"/>
    </xf>
    <xf numFmtId="0" fontId="29" fillId="3" borderId="3" xfId="0" applyFont="1" applyFill="1" applyBorder="1" applyAlignment="1" applyProtection="1">
      <alignment horizontal="center" vertical="center" shrinkToFit="1"/>
    </xf>
    <xf numFmtId="0" fontId="29" fillId="3" borderId="8" xfId="0" applyFont="1" applyFill="1" applyBorder="1" applyAlignment="1" applyProtection="1">
      <alignment horizontal="center" vertical="center" shrinkToFit="1"/>
    </xf>
    <xf numFmtId="0" fontId="29" fillId="3" borderId="9" xfId="0" applyFont="1" applyFill="1" applyBorder="1" applyAlignment="1" applyProtection="1">
      <alignment horizontal="center" vertical="center" shrinkToFit="1"/>
    </xf>
    <xf numFmtId="38" fontId="29" fillId="3" borderId="5" xfId="1" applyFont="1" applyFill="1" applyBorder="1" applyAlignment="1" applyProtection="1">
      <alignment horizontal="center" shrinkToFit="1"/>
    </xf>
    <xf numFmtId="38" fontId="29" fillId="3" borderId="1" xfId="1" applyFont="1" applyFill="1" applyBorder="1" applyAlignment="1" applyProtection="1">
      <alignment horizontal="center" shrinkToFit="1"/>
    </xf>
    <xf numFmtId="38" fontId="29" fillId="3" borderId="3" xfId="1" applyFont="1" applyFill="1" applyBorder="1" applyAlignment="1" applyProtection="1">
      <alignment horizontal="center" shrinkToFit="1"/>
    </xf>
    <xf numFmtId="38" fontId="29" fillId="3" borderId="7" xfId="1" applyFont="1" applyFill="1" applyBorder="1" applyAlignment="1" applyProtection="1">
      <alignment horizontal="center" shrinkToFit="1"/>
    </xf>
    <xf numFmtId="38" fontId="29" fillId="3" borderId="8" xfId="1" applyFont="1" applyFill="1" applyBorder="1" applyAlignment="1" applyProtection="1">
      <alignment horizontal="center" shrinkToFit="1"/>
    </xf>
    <xf numFmtId="38" fontId="29" fillId="3" borderId="9" xfId="1" applyFont="1" applyFill="1" applyBorder="1" applyAlignment="1" applyProtection="1">
      <alignment horizontal="center" shrinkToFit="1"/>
    </xf>
    <xf numFmtId="1" fontId="29" fillId="3" borderId="5" xfId="0" applyNumberFormat="1" applyFont="1" applyFill="1" applyBorder="1" applyAlignment="1" applyProtection="1">
      <alignment horizontal="center" vertical="center" shrinkToFit="1"/>
    </xf>
    <xf numFmtId="1" fontId="29" fillId="3" borderId="1" xfId="0" applyNumberFormat="1" applyFont="1" applyFill="1" applyBorder="1" applyAlignment="1" applyProtection="1">
      <alignment horizontal="center" vertical="center" shrinkToFit="1"/>
    </xf>
    <xf numFmtId="1" fontId="29" fillId="3" borderId="3" xfId="0" applyNumberFormat="1" applyFont="1" applyFill="1" applyBorder="1" applyAlignment="1" applyProtection="1">
      <alignment horizontal="center" vertical="center" shrinkToFit="1"/>
    </xf>
    <xf numFmtId="1" fontId="29" fillId="3" borderId="7" xfId="0" applyNumberFormat="1" applyFont="1" applyFill="1" applyBorder="1" applyAlignment="1" applyProtection="1">
      <alignment horizontal="center" vertical="center" shrinkToFit="1"/>
    </xf>
    <xf numFmtId="1" fontId="29" fillId="3" borderId="8" xfId="0" applyNumberFormat="1" applyFont="1" applyFill="1" applyBorder="1" applyAlignment="1" applyProtection="1">
      <alignment horizontal="center" vertical="center" shrinkToFit="1"/>
    </xf>
    <xf numFmtId="1" fontId="29" fillId="3" borderId="9" xfId="0" applyNumberFormat="1" applyFont="1" applyFill="1" applyBorder="1" applyAlignment="1" applyProtection="1">
      <alignment horizontal="center" vertical="center" shrinkToFit="1"/>
    </xf>
    <xf numFmtId="38" fontId="29" fillId="3" borderId="13" xfId="1" applyNumberFormat="1" applyFont="1" applyFill="1" applyBorder="1" applyAlignment="1" applyProtection="1">
      <alignment horizontal="center"/>
    </xf>
    <xf numFmtId="38" fontId="29" fillId="3" borderId="14" xfId="1" applyNumberFormat="1" applyFont="1" applyFill="1" applyBorder="1" applyAlignment="1" applyProtection="1">
      <alignment horizontal="center"/>
    </xf>
    <xf numFmtId="38" fontId="29" fillId="3" borderId="13" xfId="1" applyFont="1" applyFill="1" applyBorder="1" applyAlignment="1" applyProtection="1">
      <alignment horizontal="center"/>
    </xf>
    <xf numFmtId="38" fontId="29" fillId="3" borderId="14" xfId="1" applyFont="1" applyFill="1" applyBorder="1" applyAlignment="1" applyProtection="1">
      <alignment horizontal="center"/>
    </xf>
    <xf numFmtId="0" fontId="6" fillId="0" borderId="0" xfId="0" applyFont="1" applyFill="1" applyAlignment="1" applyProtection="1">
      <alignment horizontal="center" vertical="center"/>
    </xf>
    <xf numFmtId="0" fontId="27" fillId="3" borderId="0" xfId="0" applyFont="1" applyFill="1" applyAlignment="1" applyProtection="1">
      <alignment horizontal="center" vertical="center"/>
    </xf>
    <xf numFmtId="0" fontId="28" fillId="3" borderId="0" xfId="0" applyFont="1" applyFill="1" applyAlignment="1" applyProtection="1">
      <alignment horizontal="center" vertical="center"/>
    </xf>
    <xf numFmtId="0" fontId="28" fillId="3" borderId="2" xfId="0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E69B"/>
      <color rgb="FFCCFFCC"/>
      <color rgb="FFCCFFFF"/>
      <color rgb="FFFFCC66"/>
      <color rgb="FFFFF2CC"/>
      <color rgb="FFFFFF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199628</xdr:colOff>
      <xdr:row>61</xdr:row>
      <xdr:rowOff>57150</xdr:rowOff>
    </xdr:from>
    <xdr:to>
      <xdr:col>16</xdr:col>
      <xdr:colOff>78978</xdr:colOff>
      <xdr:row>64</xdr:row>
      <xdr:rowOff>247650</xdr:rowOff>
    </xdr:to>
    <xdr:sp macro="" textlink="">
      <xdr:nvSpPr>
        <xdr:cNvPr id="2" name="左中かっこ 1"/>
        <xdr:cNvSpPr/>
      </xdr:nvSpPr>
      <xdr:spPr>
        <a:xfrm>
          <a:off x="3693152" y="9499190"/>
          <a:ext cx="128229" cy="937137"/>
        </a:xfrm>
        <a:prstGeom prst="leftBrace">
          <a:avLst>
            <a:gd name="adj1" fmla="val 8333"/>
            <a:gd name="adj2" fmla="val 68361"/>
          </a:avLst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160991</xdr:colOff>
      <xdr:row>18</xdr:row>
      <xdr:rowOff>39084</xdr:rowOff>
    </xdr:from>
    <xdr:to>
      <xdr:col>31</xdr:col>
      <xdr:colOff>65688</xdr:colOff>
      <xdr:row>24</xdr:row>
      <xdr:rowOff>6568</xdr:rowOff>
    </xdr:to>
    <xdr:sp macro="" textlink="">
      <xdr:nvSpPr>
        <xdr:cNvPr id="3" name="左矢印吹き出し 2"/>
        <xdr:cNvSpPr/>
      </xdr:nvSpPr>
      <xdr:spPr>
        <a:xfrm>
          <a:off x="3412629" y="3008256"/>
          <a:ext cx="4148249" cy="1090778"/>
        </a:xfrm>
        <a:prstGeom prst="leftArrowCallout">
          <a:avLst>
            <a:gd name="adj1" fmla="val 12550"/>
            <a:gd name="adj2" fmla="val 14388"/>
            <a:gd name="adj3" fmla="val 13788"/>
            <a:gd name="adj4" fmla="val 94513"/>
          </a:avLst>
        </a:prstGeom>
        <a:solidFill>
          <a:schemeClr val="bg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・税込額で申告した場合は、税抜額も算出し記入してください。</a:t>
          </a:r>
        </a:p>
        <a:p>
          <a:pPr algn="l"/>
          <a:r>
            <a:rPr kumimoji="1" lang="ja-JP" altLang="en-US" sz="10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・税抜額は簡易的に「税込額 </a:t>
          </a:r>
          <a:r>
            <a:rPr kumimoji="1" lang="en-US" altLang="ja-JP" sz="10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÷ 1.10</a:t>
          </a:r>
          <a:r>
            <a:rPr kumimoji="1" lang="ja-JP" altLang="en-US" sz="10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」で計算する方法も可能です。</a:t>
          </a:r>
        </a:p>
        <a:p>
          <a:pPr algn="l"/>
          <a:r>
            <a:rPr kumimoji="1" lang="ja-JP" altLang="en-US" sz="10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・白色申告等で月収の記載が無い場合は、売上台帳から算出して</a:t>
          </a:r>
          <a:r>
            <a:rPr kumimoji="1" lang="en-US" altLang="ja-JP" sz="10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/>
          </a:r>
          <a:br>
            <a:rPr kumimoji="1" lang="en-US" altLang="ja-JP" sz="10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</a:br>
          <a:r>
            <a:rPr kumimoji="1" lang="ja-JP" altLang="en-US" sz="10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記入してください。</a:t>
          </a:r>
          <a:endParaRPr kumimoji="1" lang="en-US" altLang="ja-JP" sz="10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・新規開業の方は基準月の収入に代え下の</a:t>
          </a:r>
          <a:r>
            <a:rPr kumimoji="1" lang="en-US" altLang="ja-JP" sz="10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A</a:t>
          </a:r>
          <a:r>
            <a:rPr kumimoji="1" lang="ja-JP" altLang="en-US" sz="10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欄で基準月収を算出</a:t>
          </a:r>
          <a:endParaRPr kumimoji="1" lang="en-US" altLang="ja-JP" sz="10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en-US" altLang="ja-JP" sz="10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</a:t>
          </a:r>
          <a:r>
            <a:rPr kumimoji="1" lang="ja-JP" altLang="en-US" sz="10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してください。</a:t>
          </a:r>
        </a:p>
        <a:p>
          <a:pPr algn="l"/>
          <a:endParaRPr kumimoji="1" lang="ja-JP" altLang="en-US" sz="10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14</xdr:col>
      <xdr:colOff>127390</xdr:colOff>
      <xdr:row>27</xdr:row>
      <xdr:rowOff>3775</xdr:rowOff>
    </xdr:from>
    <xdr:to>
      <xdr:col>31</xdr:col>
      <xdr:colOff>85395</xdr:colOff>
      <xdr:row>28</xdr:row>
      <xdr:rowOff>16566</xdr:rowOff>
    </xdr:to>
    <xdr:sp macro="" textlink="">
      <xdr:nvSpPr>
        <xdr:cNvPr id="4" name="左矢印吹き出し 3"/>
        <xdr:cNvSpPr/>
      </xdr:nvSpPr>
      <xdr:spPr>
        <a:xfrm>
          <a:off x="3379028" y="3886034"/>
          <a:ext cx="4201557" cy="262411"/>
        </a:xfrm>
        <a:prstGeom prst="leftArrowCallout">
          <a:avLst>
            <a:gd name="adj1" fmla="val 24933"/>
            <a:gd name="adj2" fmla="val 26576"/>
            <a:gd name="adj3" fmla="val 25303"/>
            <a:gd name="adj4" fmla="val 94622"/>
          </a:avLst>
        </a:prstGeom>
        <a:solidFill>
          <a:schemeClr val="bg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・税抜額は簡易的に「税込額 </a:t>
          </a:r>
          <a:r>
            <a:rPr kumimoji="1" lang="en-US" altLang="ja-JP" sz="10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÷ 1.10</a:t>
          </a:r>
          <a:r>
            <a:rPr kumimoji="1" lang="ja-JP" altLang="en-US" sz="10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」で計算する方法も可能です。</a:t>
          </a:r>
        </a:p>
      </xdr:txBody>
    </xdr:sp>
    <xdr:clientData/>
  </xdr:twoCellAnchor>
  <xdr:twoCellAnchor>
    <xdr:from>
      <xdr:col>14</xdr:col>
      <xdr:colOff>237707</xdr:colOff>
      <xdr:row>43</xdr:row>
      <xdr:rowOff>129194</xdr:rowOff>
    </xdr:from>
    <xdr:to>
      <xdr:col>17</xdr:col>
      <xdr:colOff>62383</xdr:colOff>
      <xdr:row>44</xdr:row>
      <xdr:rowOff>119856</xdr:rowOff>
    </xdr:to>
    <xdr:sp macro="" textlink="">
      <xdr:nvSpPr>
        <xdr:cNvPr id="5" name="右矢印 4"/>
        <xdr:cNvSpPr/>
      </xdr:nvSpPr>
      <xdr:spPr>
        <a:xfrm>
          <a:off x="3500020" y="7308663"/>
          <a:ext cx="574769" cy="240693"/>
        </a:xfrm>
        <a:prstGeom prst="rightArrow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15875</xdr:colOff>
      <xdr:row>2</xdr:row>
      <xdr:rowOff>52917</xdr:rowOff>
    </xdr:from>
    <xdr:to>
      <xdr:col>4</xdr:col>
      <xdr:colOff>160867</xdr:colOff>
      <xdr:row>3</xdr:row>
      <xdr:rowOff>223345</xdr:rowOff>
    </xdr:to>
    <xdr:sp macro="" textlink="">
      <xdr:nvSpPr>
        <xdr:cNvPr id="6" name="正方形/長方形 5"/>
        <xdr:cNvSpPr/>
      </xdr:nvSpPr>
      <xdr:spPr>
        <a:xfrm>
          <a:off x="22444" y="52917"/>
          <a:ext cx="893854" cy="229549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/>
            <a:t>様式２</a:t>
          </a:r>
        </a:p>
      </xdr:txBody>
    </xdr:sp>
    <xdr:clientData/>
  </xdr:twoCellAnchor>
  <xdr:twoCellAnchor>
    <xdr:from>
      <xdr:col>12</xdr:col>
      <xdr:colOff>202728</xdr:colOff>
      <xdr:row>11</xdr:row>
      <xdr:rowOff>19707</xdr:rowOff>
    </xdr:from>
    <xdr:to>
      <xdr:col>31</xdr:col>
      <xdr:colOff>78827</xdr:colOff>
      <xdr:row>17</xdr:row>
      <xdr:rowOff>13138</xdr:rowOff>
    </xdr:to>
    <xdr:sp macro="" textlink="">
      <xdr:nvSpPr>
        <xdr:cNvPr id="7" name="左矢印吹き出し 6"/>
        <xdr:cNvSpPr/>
      </xdr:nvSpPr>
      <xdr:spPr>
        <a:xfrm>
          <a:off x="2955125" y="1234966"/>
          <a:ext cx="4618892" cy="729155"/>
        </a:xfrm>
        <a:prstGeom prst="leftArrowCallout">
          <a:avLst>
            <a:gd name="adj1" fmla="val 12660"/>
            <a:gd name="adj2" fmla="val 15158"/>
            <a:gd name="adj3" fmla="val 13197"/>
            <a:gd name="adj4" fmla="val 95363"/>
          </a:avLst>
        </a:prstGeom>
        <a:solidFill>
          <a:schemeClr val="bg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36000" bIns="36000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・原則として新型コロナの影響がない前々年（</a:t>
          </a:r>
          <a:r>
            <a:rPr kumimoji="1" lang="en-US" altLang="ja-JP" sz="10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2019</a:t>
          </a:r>
          <a:r>
            <a:rPr kumimoji="1" lang="ja-JP" altLang="en-US" sz="10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年）を選択してください。</a:t>
          </a:r>
          <a:endParaRPr kumimoji="1" lang="en-US" altLang="ja-JP" sz="10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・新規開業の方は基準月の収入に代え下の</a:t>
          </a:r>
          <a:r>
            <a:rPr kumimoji="1" lang="en-US" altLang="ja-JP" sz="10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A</a:t>
          </a:r>
          <a:r>
            <a:rPr kumimoji="1" lang="ja-JP" altLang="en-US" sz="10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欄で基準月収を算出してください。</a:t>
          </a:r>
          <a:endParaRPr kumimoji="1" lang="en-US" altLang="ja-JP" sz="10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・前年（</a:t>
          </a:r>
          <a:r>
            <a:rPr kumimoji="1" lang="en-US" altLang="ja-JP" sz="10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2020</a:t>
          </a:r>
          <a:r>
            <a:rPr kumimoji="1" lang="ja-JP" altLang="en-US" sz="10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年）を選択する場合は、下のＢ欄で、新型コロナ関連の給付金</a:t>
          </a:r>
          <a:r>
            <a:rPr kumimoji="1" lang="en-US" altLang="ja-JP" sz="10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/>
          </a:r>
          <a:br>
            <a:rPr kumimoji="1" lang="en-US" altLang="ja-JP" sz="10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</a:br>
          <a:r>
            <a:rPr kumimoji="1" lang="ja-JP" altLang="en-US" sz="10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等の受給額を算出してください。</a:t>
          </a:r>
        </a:p>
      </xdr:txBody>
    </xdr:sp>
    <xdr:clientData/>
  </xdr:twoCellAnchor>
  <xdr:twoCellAnchor>
    <xdr:from>
      <xdr:col>1</xdr:col>
      <xdr:colOff>35378</xdr:colOff>
      <xdr:row>10</xdr:row>
      <xdr:rowOff>9072</xdr:rowOff>
    </xdr:from>
    <xdr:to>
      <xdr:col>4</xdr:col>
      <xdr:colOff>12699</xdr:colOff>
      <xdr:row>10</xdr:row>
      <xdr:rowOff>385536</xdr:rowOff>
    </xdr:to>
    <xdr:sp macro="" textlink="">
      <xdr:nvSpPr>
        <xdr:cNvPr id="8" name="角丸四角形 7"/>
        <xdr:cNvSpPr/>
      </xdr:nvSpPr>
      <xdr:spPr>
        <a:xfrm>
          <a:off x="73478" y="828222"/>
          <a:ext cx="720271" cy="376464"/>
        </a:xfrm>
        <a:prstGeom prst="roundRect">
          <a:avLst>
            <a:gd name="adj" fmla="val 0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1200" b="1"/>
            <a:t>基準月</a:t>
          </a:r>
        </a:p>
      </xdr:txBody>
    </xdr:sp>
    <xdr:clientData/>
  </xdr:twoCellAnchor>
  <xdr:twoCellAnchor>
    <xdr:from>
      <xdr:col>1</xdr:col>
      <xdr:colOff>39913</xdr:colOff>
      <xdr:row>17</xdr:row>
      <xdr:rowOff>13608</xdr:rowOff>
    </xdr:from>
    <xdr:to>
      <xdr:col>4</xdr:col>
      <xdr:colOff>17234</xdr:colOff>
      <xdr:row>19</xdr:row>
      <xdr:rowOff>45357</xdr:rowOff>
    </xdr:to>
    <xdr:sp macro="" textlink="">
      <xdr:nvSpPr>
        <xdr:cNvPr id="10" name="角丸四角形 9"/>
        <xdr:cNvSpPr/>
      </xdr:nvSpPr>
      <xdr:spPr>
        <a:xfrm>
          <a:off x="78013" y="2413908"/>
          <a:ext cx="720271" cy="565149"/>
        </a:xfrm>
        <a:prstGeom prst="roundRect">
          <a:avLst>
            <a:gd name="adj" fmla="val 0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1200" b="1"/>
            <a:t>基準月</a:t>
          </a:r>
          <a:endParaRPr kumimoji="1" lang="en-US" altLang="ja-JP" sz="1200" b="1"/>
        </a:p>
        <a:p>
          <a:pPr algn="ctr"/>
          <a:r>
            <a:rPr kumimoji="1" lang="ja-JP" altLang="en-US" sz="1200" b="1"/>
            <a:t>の収入</a:t>
          </a:r>
        </a:p>
      </xdr:txBody>
    </xdr:sp>
    <xdr:clientData/>
  </xdr:twoCellAnchor>
  <xdr:twoCellAnchor>
    <xdr:from>
      <xdr:col>1</xdr:col>
      <xdr:colOff>39913</xdr:colOff>
      <xdr:row>25</xdr:row>
      <xdr:rowOff>9072</xdr:rowOff>
    </xdr:from>
    <xdr:to>
      <xdr:col>4</xdr:col>
      <xdr:colOff>17234</xdr:colOff>
      <xdr:row>28</xdr:row>
      <xdr:rowOff>9071</xdr:rowOff>
    </xdr:to>
    <xdr:sp macro="" textlink="">
      <xdr:nvSpPr>
        <xdr:cNvPr id="11" name="角丸四角形 10"/>
        <xdr:cNvSpPr/>
      </xdr:nvSpPr>
      <xdr:spPr>
        <a:xfrm>
          <a:off x="78013" y="4104822"/>
          <a:ext cx="720271" cy="552449"/>
        </a:xfrm>
        <a:prstGeom prst="roundRect">
          <a:avLst>
            <a:gd name="adj" fmla="val 0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1200" b="1"/>
            <a:t>対象月</a:t>
          </a:r>
          <a:endParaRPr kumimoji="1" lang="en-US" altLang="ja-JP" sz="1200" b="1"/>
        </a:p>
        <a:p>
          <a:pPr algn="ctr"/>
          <a:r>
            <a:rPr kumimoji="1" lang="ja-JP" altLang="en-US" sz="1200" b="1"/>
            <a:t>の収入</a:t>
          </a:r>
        </a:p>
      </xdr:txBody>
    </xdr:sp>
    <xdr:clientData/>
  </xdr:twoCellAnchor>
  <xdr:twoCellAnchor>
    <xdr:from>
      <xdr:col>1</xdr:col>
      <xdr:colOff>35377</xdr:colOff>
      <xdr:row>33</xdr:row>
      <xdr:rowOff>4536</xdr:rowOff>
    </xdr:from>
    <xdr:to>
      <xdr:col>4</xdr:col>
      <xdr:colOff>238125</xdr:colOff>
      <xdr:row>34</xdr:row>
      <xdr:rowOff>40821</xdr:rowOff>
    </xdr:to>
    <xdr:sp macro="" textlink="">
      <xdr:nvSpPr>
        <xdr:cNvPr id="12" name="角丸四角形 11"/>
        <xdr:cNvSpPr/>
      </xdr:nvSpPr>
      <xdr:spPr>
        <a:xfrm>
          <a:off x="73477" y="5405211"/>
          <a:ext cx="945698" cy="283935"/>
        </a:xfrm>
        <a:prstGeom prst="roundRect">
          <a:avLst>
            <a:gd name="adj" fmla="val 0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1200" b="1"/>
            <a:t>減少率</a:t>
          </a:r>
        </a:p>
      </xdr:txBody>
    </xdr:sp>
    <xdr:clientData/>
  </xdr:twoCellAnchor>
  <xdr:twoCellAnchor>
    <xdr:from>
      <xdr:col>1</xdr:col>
      <xdr:colOff>44449</xdr:colOff>
      <xdr:row>37</xdr:row>
      <xdr:rowOff>13608</xdr:rowOff>
    </xdr:from>
    <xdr:to>
      <xdr:col>4</xdr:col>
      <xdr:colOff>238125</xdr:colOff>
      <xdr:row>38</xdr:row>
      <xdr:rowOff>49893</xdr:rowOff>
    </xdr:to>
    <xdr:sp macro="" textlink="">
      <xdr:nvSpPr>
        <xdr:cNvPr id="15" name="角丸四角形 14"/>
        <xdr:cNvSpPr/>
      </xdr:nvSpPr>
      <xdr:spPr>
        <a:xfrm>
          <a:off x="82549" y="6128658"/>
          <a:ext cx="936626" cy="283935"/>
        </a:xfrm>
        <a:prstGeom prst="roundRect">
          <a:avLst>
            <a:gd name="adj" fmla="val 0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1200" b="1"/>
            <a:t>減少額</a:t>
          </a:r>
        </a:p>
      </xdr:txBody>
    </xdr:sp>
    <xdr:clientData/>
  </xdr:twoCellAnchor>
  <xdr:twoCellAnchor>
    <xdr:from>
      <xdr:col>1</xdr:col>
      <xdr:colOff>158748</xdr:colOff>
      <xdr:row>47</xdr:row>
      <xdr:rowOff>117930</xdr:rowOff>
    </xdr:from>
    <xdr:to>
      <xdr:col>4</xdr:col>
      <xdr:colOff>18141</xdr:colOff>
      <xdr:row>49</xdr:row>
      <xdr:rowOff>1</xdr:rowOff>
    </xdr:to>
    <xdr:sp macro="" textlink="">
      <xdr:nvSpPr>
        <xdr:cNvPr id="16" name="角丸四角形 15"/>
        <xdr:cNvSpPr/>
      </xdr:nvSpPr>
      <xdr:spPr>
        <a:xfrm>
          <a:off x="195034" y="7633609"/>
          <a:ext cx="621393" cy="263071"/>
        </a:xfrm>
        <a:prstGeom prst="roundRect">
          <a:avLst>
            <a:gd name="adj" fmla="val 0"/>
          </a:avLst>
        </a:prstGeom>
        <a:solidFill>
          <a:schemeClr val="bg1"/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1400" b="0">
              <a:solidFill>
                <a:schemeClr val="tx1"/>
              </a:solidFill>
            </a:rPr>
            <a:t>Ａ</a:t>
          </a:r>
          <a:r>
            <a:rPr kumimoji="1" lang="ja-JP" altLang="en-US" sz="1400" b="0" baseline="0">
              <a:solidFill>
                <a:schemeClr val="tx1"/>
              </a:solidFill>
            </a:rPr>
            <a:t> </a:t>
          </a:r>
          <a:r>
            <a:rPr kumimoji="1" lang="ja-JP" altLang="en-US" sz="1400" b="0">
              <a:solidFill>
                <a:schemeClr val="tx1"/>
              </a:solidFill>
            </a:rPr>
            <a:t>欄</a:t>
          </a:r>
          <a:endParaRPr kumimoji="1" lang="en-US" altLang="ja-JP" sz="1400" b="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126998</xdr:colOff>
      <xdr:row>58</xdr:row>
      <xdr:rowOff>122466</xdr:rowOff>
    </xdr:from>
    <xdr:to>
      <xdr:col>3</xdr:col>
      <xdr:colOff>240391</xdr:colOff>
      <xdr:row>60</xdr:row>
      <xdr:rowOff>4537</xdr:rowOff>
    </xdr:to>
    <xdr:sp macro="" textlink="">
      <xdr:nvSpPr>
        <xdr:cNvPr id="17" name="角丸四角形 16"/>
        <xdr:cNvSpPr/>
      </xdr:nvSpPr>
      <xdr:spPr>
        <a:xfrm>
          <a:off x="163284" y="9860645"/>
          <a:ext cx="621393" cy="263071"/>
        </a:xfrm>
        <a:prstGeom prst="roundRect">
          <a:avLst>
            <a:gd name="adj" fmla="val 0"/>
          </a:avLst>
        </a:prstGeom>
        <a:solidFill>
          <a:schemeClr val="bg1"/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1400" b="0">
              <a:solidFill>
                <a:schemeClr val="tx1"/>
              </a:solidFill>
            </a:rPr>
            <a:t>Ｂ</a:t>
          </a:r>
          <a:r>
            <a:rPr kumimoji="1" lang="ja-JP" altLang="en-US" sz="1400" b="0" baseline="0">
              <a:solidFill>
                <a:schemeClr val="tx1"/>
              </a:solidFill>
            </a:rPr>
            <a:t> </a:t>
          </a:r>
          <a:r>
            <a:rPr kumimoji="1" lang="ja-JP" altLang="en-US" sz="1400" b="0">
              <a:solidFill>
                <a:schemeClr val="tx1"/>
              </a:solidFill>
            </a:rPr>
            <a:t>欄</a:t>
          </a:r>
          <a:endParaRPr kumimoji="1" lang="en-US" altLang="ja-JP" sz="1400" b="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23812</xdr:colOff>
      <xdr:row>41</xdr:row>
      <xdr:rowOff>0</xdr:rowOff>
    </xdr:from>
    <xdr:to>
      <xdr:col>4</xdr:col>
      <xdr:colOff>242095</xdr:colOff>
      <xdr:row>42</xdr:row>
      <xdr:rowOff>9071</xdr:rowOff>
    </xdr:to>
    <xdr:sp macro="" textlink="">
      <xdr:nvSpPr>
        <xdr:cNvPr id="18" name="角丸四角形 17"/>
        <xdr:cNvSpPr/>
      </xdr:nvSpPr>
      <xdr:spPr>
        <a:xfrm>
          <a:off x="35718" y="6792516"/>
          <a:ext cx="968377" cy="259102"/>
        </a:xfrm>
        <a:prstGeom prst="roundRect">
          <a:avLst>
            <a:gd name="adj" fmla="val 0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1200" b="1"/>
            <a:t>申請金額</a:t>
          </a:r>
          <a:endParaRPr kumimoji="1" lang="en-US" altLang="ja-JP" sz="1200" b="1"/>
        </a:p>
      </xdr:txBody>
    </xdr:sp>
    <xdr:clientData/>
  </xdr:twoCellAnchor>
  <xdr:twoCellAnchor>
    <xdr:from>
      <xdr:col>13</xdr:col>
      <xdr:colOff>52234</xdr:colOff>
      <xdr:row>63</xdr:row>
      <xdr:rowOff>199719</xdr:rowOff>
    </xdr:from>
    <xdr:to>
      <xdr:col>15</xdr:col>
      <xdr:colOff>199628</xdr:colOff>
      <xdr:row>63</xdr:row>
      <xdr:rowOff>203101</xdr:rowOff>
    </xdr:to>
    <xdr:cxnSp macro="">
      <xdr:nvCxnSpPr>
        <xdr:cNvPr id="13" name="直線矢印コネクタ 12"/>
        <xdr:cNvCxnSpPr/>
      </xdr:nvCxnSpPr>
      <xdr:spPr>
        <a:xfrm flipH="1" flipV="1">
          <a:off x="3048000" y="10139517"/>
          <a:ext cx="645152" cy="3382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146050</xdr:colOff>
      <xdr:row>62</xdr:row>
      <xdr:rowOff>57150</xdr:rowOff>
    </xdr:from>
    <xdr:to>
      <xdr:col>16</xdr:col>
      <xdr:colOff>25400</xdr:colOff>
      <xdr:row>65</xdr:row>
      <xdr:rowOff>247650</xdr:rowOff>
    </xdr:to>
    <xdr:sp macro="" textlink="">
      <xdr:nvSpPr>
        <xdr:cNvPr id="2" name="左中かっこ 1"/>
        <xdr:cNvSpPr/>
      </xdr:nvSpPr>
      <xdr:spPr>
        <a:xfrm>
          <a:off x="3622675" y="10344150"/>
          <a:ext cx="127000" cy="933450"/>
        </a:xfrm>
        <a:prstGeom prst="leftBrace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36283</xdr:colOff>
      <xdr:row>28</xdr:row>
      <xdr:rowOff>37941</xdr:rowOff>
    </xdr:from>
    <xdr:to>
      <xdr:col>31</xdr:col>
      <xdr:colOff>0</xdr:colOff>
      <xdr:row>29</xdr:row>
      <xdr:rowOff>157481</xdr:rowOff>
    </xdr:to>
    <xdr:sp macro="" textlink="">
      <xdr:nvSpPr>
        <xdr:cNvPr id="4" name="左矢印吹き出し 3"/>
        <xdr:cNvSpPr/>
      </xdr:nvSpPr>
      <xdr:spPr>
        <a:xfrm>
          <a:off x="3526243" y="4675981"/>
          <a:ext cx="3946437" cy="343060"/>
        </a:xfrm>
        <a:prstGeom prst="leftArrowCallout">
          <a:avLst>
            <a:gd name="adj1" fmla="val 24933"/>
            <a:gd name="adj2" fmla="val 26576"/>
            <a:gd name="adj3" fmla="val 25303"/>
            <a:gd name="adj4" fmla="val 94622"/>
          </a:avLst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237707</xdr:colOff>
      <xdr:row>44</xdr:row>
      <xdr:rowOff>98714</xdr:rowOff>
    </xdr:from>
    <xdr:to>
      <xdr:col>17</xdr:col>
      <xdr:colOff>62383</xdr:colOff>
      <xdr:row>45</xdr:row>
      <xdr:rowOff>89376</xdr:rowOff>
    </xdr:to>
    <xdr:sp macro="" textlink="">
      <xdr:nvSpPr>
        <xdr:cNvPr id="5" name="右矢印 4"/>
        <xdr:cNvSpPr/>
      </xdr:nvSpPr>
      <xdr:spPr>
        <a:xfrm>
          <a:off x="3478747" y="7337714"/>
          <a:ext cx="571436" cy="183702"/>
        </a:xfrm>
        <a:prstGeom prst="rightArrow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3</xdr:row>
      <xdr:rowOff>19707</xdr:rowOff>
    </xdr:from>
    <xdr:to>
      <xdr:col>4</xdr:col>
      <xdr:colOff>139700</xdr:colOff>
      <xdr:row>4</xdr:row>
      <xdr:rowOff>127000</xdr:rowOff>
    </xdr:to>
    <xdr:sp macro="" textlink="">
      <xdr:nvSpPr>
        <xdr:cNvPr id="6" name="正方形/長方形 5"/>
        <xdr:cNvSpPr/>
      </xdr:nvSpPr>
      <xdr:spPr>
        <a:xfrm>
          <a:off x="0" y="466397"/>
          <a:ext cx="895131" cy="356913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/>
            <a:t>様式２</a:t>
          </a:r>
        </a:p>
      </xdr:txBody>
    </xdr:sp>
    <xdr:clientData/>
  </xdr:twoCellAnchor>
  <xdr:twoCellAnchor>
    <xdr:from>
      <xdr:col>1</xdr:col>
      <xdr:colOff>35378</xdr:colOff>
      <xdr:row>9</xdr:row>
      <xdr:rowOff>9072</xdr:rowOff>
    </xdr:from>
    <xdr:to>
      <xdr:col>4</xdr:col>
      <xdr:colOff>12699</xdr:colOff>
      <xdr:row>9</xdr:row>
      <xdr:rowOff>385536</xdr:rowOff>
    </xdr:to>
    <xdr:sp macro="" textlink="">
      <xdr:nvSpPr>
        <xdr:cNvPr id="8" name="角丸四角形 7"/>
        <xdr:cNvSpPr/>
      </xdr:nvSpPr>
      <xdr:spPr>
        <a:xfrm>
          <a:off x="44903" y="818697"/>
          <a:ext cx="720271" cy="376464"/>
        </a:xfrm>
        <a:prstGeom prst="roundRect">
          <a:avLst>
            <a:gd name="adj" fmla="val 0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1200" b="1"/>
            <a:t>基準月</a:t>
          </a:r>
        </a:p>
      </xdr:txBody>
    </xdr:sp>
    <xdr:clientData/>
  </xdr:twoCellAnchor>
  <xdr:twoCellAnchor>
    <xdr:from>
      <xdr:col>1</xdr:col>
      <xdr:colOff>39913</xdr:colOff>
      <xdr:row>18</xdr:row>
      <xdr:rowOff>13608</xdr:rowOff>
    </xdr:from>
    <xdr:to>
      <xdr:col>4</xdr:col>
      <xdr:colOff>17234</xdr:colOff>
      <xdr:row>20</xdr:row>
      <xdr:rowOff>45357</xdr:rowOff>
    </xdr:to>
    <xdr:sp macro="" textlink="">
      <xdr:nvSpPr>
        <xdr:cNvPr id="9" name="角丸四角形 8"/>
        <xdr:cNvSpPr/>
      </xdr:nvSpPr>
      <xdr:spPr>
        <a:xfrm>
          <a:off x="49438" y="2356758"/>
          <a:ext cx="720271" cy="527049"/>
        </a:xfrm>
        <a:prstGeom prst="roundRect">
          <a:avLst>
            <a:gd name="adj" fmla="val 0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1200" b="1"/>
            <a:t>基準月</a:t>
          </a:r>
          <a:endParaRPr kumimoji="1" lang="en-US" altLang="ja-JP" sz="1200" b="1"/>
        </a:p>
        <a:p>
          <a:pPr algn="ctr"/>
          <a:r>
            <a:rPr kumimoji="1" lang="ja-JP" altLang="en-US" sz="1200" b="1"/>
            <a:t>の収入</a:t>
          </a:r>
        </a:p>
      </xdr:txBody>
    </xdr:sp>
    <xdr:clientData/>
  </xdr:twoCellAnchor>
  <xdr:twoCellAnchor>
    <xdr:from>
      <xdr:col>1</xdr:col>
      <xdr:colOff>39913</xdr:colOff>
      <xdr:row>26</xdr:row>
      <xdr:rowOff>9072</xdr:rowOff>
    </xdr:from>
    <xdr:to>
      <xdr:col>4</xdr:col>
      <xdr:colOff>17234</xdr:colOff>
      <xdr:row>29</xdr:row>
      <xdr:rowOff>9071</xdr:rowOff>
    </xdr:to>
    <xdr:sp macro="" textlink="">
      <xdr:nvSpPr>
        <xdr:cNvPr id="10" name="角丸四角形 9"/>
        <xdr:cNvSpPr/>
      </xdr:nvSpPr>
      <xdr:spPr>
        <a:xfrm>
          <a:off x="49438" y="4009572"/>
          <a:ext cx="720271" cy="552449"/>
        </a:xfrm>
        <a:prstGeom prst="roundRect">
          <a:avLst>
            <a:gd name="adj" fmla="val 0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1200" b="1"/>
            <a:t>対象月</a:t>
          </a:r>
          <a:endParaRPr kumimoji="1" lang="en-US" altLang="ja-JP" sz="1200" b="1"/>
        </a:p>
        <a:p>
          <a:pPr algn="ctr"/>
          <a:r>
            <a:rPr kumimoji="1" lang="ja-JP" altLang="en-US" sz="1200" b="1"/>
            <a:t>の収入</a:t>
          </a:r>
        </a:p>
      </xdr:txBody>
    </xdr:sp>
    <xdr:clientData/>
  </xdr:twoCellAnchor>
  <xdr:twoCellAnchor>
    <xdr:from>
      <xdr:col>1</xdr:col>
      <xdr:colOff>35377</xdr:colOff>
      <xdr:row>34</xdr:row>
      <xdr:rowOff>4536</xdr:rowOff>
    </xdr:from>
    <xdr:to>
      <xdr:col>4</xdr:col>
      <xdr:colOff>238125</xdr:colOff>
      <xdr:row>35</xdr:row>
      <xdr:rowOff>40821</xdr:rowOff>
    </xdr:to>
    <xdr:sp macro="" textlink="">
      <xdr:nvSpPr>
        <xdr:cNvPr id="11" name="角丸四角形 10"/>
        <xdr:cNvSpPr/>
      </xdr:nvSpPr>
      <xdr:spPr>
        <a:xfrm>
          <a:off x="44902" y="5300436"/>
          <a:ext cx="945698" cy="283935"/>
        </a:xfrm>
        <a:prstGeom prst="roundRect">
          <a:avLst>
            <a:gd name="adj" fmla="val 0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1200" b="1"/>
            <a:t>減少率</a:t>
          </a:r>
        </a:p>
      </xdr:txBody>
    </xdr:sp>
    <xdr:clientData/>
  </xdr:twoCellAnchor>
  <xdr:twoCellAnchor>
    <xdr:from>
      <xdr:col>1</xdr:col>
      <xdr:colOff>44449</xdr:colOff>
      <xdr:row>38</xdr:row>
      <xdr:rowOff>13608</xdr:rowOff>
    </xdr:from>
    <xdr:to>
      <xdr:col>4</xdr:col>
      <xdr:colOff>238125</xdr:colOff>
      <xdr:row>39</xdr:row>
      <xdr:rowOff>49893</xdr:rowOff>
    </xdr:to>
    <xdr:sp macro="" textlink="">
      <xdr:nvSpPr>
        <xdr:cNvPr id="12" name="角丸四角形 11"/>
        <xdr:cNvSpPr/>
      </xdr:nvSpPr>
      <xdr:spPr>
        <a:xfrm>
          <a:off x="53974" y="6014358"/>
          <a:ext cx="936626" cy="283935"/>
        </a:xfrm>
        <a:prstGeom prst="roundRect">
          <a:avLst>
            <a:gd name="adj" fmla="val 0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1200" b="1"/>
            <a:t>減少額</a:t>
          </a:r>
        </a:p>
      </xdr:txBody>
    </xdr:sp>
    <xdr:clientData/>
  </xdr:twoCellAnchor>
  <xdr:twoCellAnchor>
    <xdr:from>
      <xdr:col>1</xdr:col>
      <xdr:colOff>158748</xdr:colOff>
      <xdr:row>48</xdr:row>
      <xdr:rowOff>117930</xdr:rowOff>
    </xdr:from>
    <xdr:to>
      <xdr:col>4</xdr:col>
      <xdr:colOff>18141</xdr:colOff>
      <xdr:row>50</xdr:row>
      <xdr:rowOff>1</xdr:rowOff>
    </xdr:to>
    <xdr:sp macro="" textlink="">
      <xdr:nvSpPr>
        <xdr:cNvPr id="13" name="角丸四角形 12"/>
        <xdr:cNvSpPr/>
      </xdr:nvSpPr>
      <xdr:spPr>
        <a:xfrm>
          <a:off x="168273" y="7918905"/>
          <a:ext cx="602343" cy="244021"/>
        </a:xfrm>
        <a:prstGeom prst="roundRect">
          <a:avLst>
            <a:gd name="adj" fmla="val 0"/>
          </a:avLst>
        </a:prstGeom>
        <a:solidFill>
          <a:schemeClr val="bg1"/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1400" b="0">
              <a:solidFill>
                <a:schemeClr val="tx1"/>
              </a:solidFill>
            </a:rPr>
            <a:t>Ａ</a:t>
          </a:r>
          <a:r>
            <a:rPr kumimoji="1" lang="ja-JP" altLang="en-US" sz="1400" b="0" baseline="0">
              <a:solidFill>
                <a:schemeClr val="tx1"/>
              </a:solidFill>
            </a:rPr>
            <a:t> </a:t>
          </a:r>
          <a:r>
            <a:rPr kumimoji="1" lang="ja-JP" altLang="en-US" sz="1400" b="0">
              <a:solidFill>
                <a:schemeClr val="tx1"/>
              </a:solidFill>
            </a:rPr>
            <a:t>欄</a:t>
          </a:r>
          <a:endParaRPr kumimoji="1" lang="en-US" altLang="ja-JP" sz="1400" b="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126998</xdr:colOff>
      <xdr:row>59</xdr:row>
      <xdr:rowOff>122466</xdr:rowOff>
    </xdr:from>
    <xdr:to>
      <xdr:col>3</xdr:col>
      <xdr:colOff>240391</xdr:colOff>
      <xdr:row>61</xdr:row>
      <xdr:rowOff>4537</xdr:rowOff>
    </xdr:to>
    <xdr:sp macro="" textlink="">
      <xdr:nvSpPr>
        <xdr:cNvPr id="14" name="角丸四角形 13"/>
        <xdr:cNvSpPr/>
      </xdr:nvSpPr>
      <xdr:spPr>
        <a:xfrm>
          <a:off x="136523" y="9980841"/>
          <a:ext cx="608693" cy="253546"/>
        </a:xfrm>
        <a:prstGeom prst="roundRect">
          <a:avLst>
            <a:gd name="adj" fmla="val 0"/>
          </a:avLst>
        </a:prstGeom>
        <a:solidFill>
          <a:schemeClr val="bg1"/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1400" b="0">
              <a:solidFill>
                <a:schemeClr val="tx1"/>
              </a:solidFill>
            </a:rPr>
            <a:t>Ｂ</a:t>
          </a:r>
          <a:r>
            <a:rPr kumimoji="1" lang="ja-JP" altLang="en-US" sz="1400" b="0" baseline="0">
              <a:solidFill>
                <a:schemeClr val="tx1"/>
              </a:solidFill>
            </a:rPr>
            <a:t> </a:t>
          </a:r>
          <a:r>
            <a:rPr kumimoji="1" lang="ja-JP" altLang="en-US" sz="1400" b="0">
              <a:solidFill>
                <a:schemeClr val="tx1"/>
              </a:solidFill>
            </a:rPr>
            <a:t>欄</a:t>
          </a:r>
          <a:endParaRPr kumimoji="1" lang="en-US" altLang="ja-JP" sz="1400" b="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23812</xdr:colOff>
      <xdr:row>42</xdr:row>
      <xdr:rowOff>0</xdr:rowOff>
    </xdr:from>
    <xdr:to>
      <xdr:col>4</xdr:col>
      <xdr:colOff>242095</xdr:colOff>
      <xdr:row>43</xdr:row>
      <xdr:rowOff>9071</xdr:rowOff>
    </xdr:to>
    <xdr:sp macro="" textlink="">
      <xdr:nvSpPr>
        <xdr:cNvPr id="15" name="角丸四角形 14"/>
        <xdr:cNvSpPr/>
      </xdr:nvSpPr>
      <xdr:spPr>
        <a:xfrm>
          <a:off x="33337" y="6648450"/>
          <a:ext cx="961233" cy="256721"/>
        </a:xfrm>
        <a:prstGeom prst="roundRect">
          <a:avLst>
            <a:gd name="adj" fmla="val 0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1200" b="1"/>
            <a:t>申請金額</a:t>
          </a:r>
          <a:endParaRPr kumimoji="1" lang="en-US" altLang="ja-JP" sz="1200" b="1"/>
        </a:p>
      </xdr:txBody>
    </xdr:sp>
    <xdr:clientData/>
  </xdr:twoCellAnchor>
  <xdr:twoCellAnchor>
    <xdr:from>
      <xdr:col>1</xdr:col>
      <xdr:colOff>160734</xdr:colOff>
      <xdr:row>16</xdr:row>
      <xdr:rowOff>11907</xdr:rowOff>
    </xdr:from>
    <xdr:to>
      <xdr:col>31</xdr:col>
      <xdr:colOff>95249</xdr:colOff>
      <xdr:row>18</xdr:row>
      <xdr:rowOff>2576</xdr:rowOff>
    </xdr:to>
    <xdr:grpSp>
      <xdr:nvGrpSpPr>
        <xdr:cNvPr id="16" name="グループ化 15"/>
        <xdr:cNvGrpSpPr/>
      </xdr:nvGrpSpPr>
      <xdr:grpSpPr>
        <a:xfrm>
          <a:off x="168061" y="2488407"/>
          <a:ext cx="7407976" cy="606131"/>
          <a:chOff x="85783" y="2259612"/>
          <a:chExt cx="7484521" cy="597888"/>
        </a:xfrm>
      </xdr:grpSpPr>
      <xdr:sp macro="" textlink="">
        <xdr:nvSpPr>
          <xdr:cNvPr id="17" name="正方形/長方形 16"/>
          <xdr:cNvSpPr/>
        </xdr:nvSpPr>
        <xdr:spPr>
          <a:xfrm>
            <a:off x="85783" y="2259612"/>
            <a:ext cx="7484521" cy="597888"/>
          </a:xfrm>
          <a:prstGeom prst="rect">
            <a:avLst/>
          </a:prstGeom>
          <a:solidFill>
            <a:srgbClr val="FFFFCC"/>
          </a:solidFill>
          <a:ln w="2857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0" rIns="36000" bIns="0" rtlCol="0" anchor="ctr" anchorCtr="0"/>
          <a:lstStyle/>
          <a:p>
            <a:pPr algn="l"/>
            <a:r>
              <a:rPr kumimoji="1" lang="ja-JP" altLang="en-US" sz="1200">
                <a:solidFill>
                  <a:srgbClr val="FF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以下のアドレスに掲載しているエクセル形式の電子データを使用すると                    </a:t>
            </a:r>
            <a:r>
              <a:rPr kumimoji="1" lang="ja-JP" altLang="en-US" sz="1200" baseline="0">
                <a:solidFill>
                  <a:srgbClr val="FF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  欄については自動計算することも</a:t>
            </a:r>
            <a:r>
              <a:rPr kumimoji="1" lang="ja-JP" altLang="en-US" sz="1200">
                <a:solidFill>
                  <a:srgbClr val="FF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できます。</a:t>
            </a:r>
            <a:r>
              <a:rPr kumimoji="1" lang="en-US" altLang="ja-JP" sz="1200">
                <a:solidFill>
                  <a:srgbClr val="FF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※</a:t>
            </a:r>
            <a:r>
              <a:rPr kumimoji="1" lang="ja-JP" altLang="en-US" sz="1200">
                <a:solidFill>
                  <a:srgbClr val="FF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特設ＨＰ（</a:t>
            </a:r>
            <a:r>
              <a:rPr kumimoji="1" lang="en-US" altLang="ja-JP" sz="1200">
                <a:solidFill>
                  <a:srgbClr val="FF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https://www.shinshu-ouen.jp/</a:t>
            </a:r>
            <a:r>
              <a:rPr kumimoji="1" lang="ja-JP" altLang="en-US" sz="1200">
                <a:solidFill>
                  <a:srgbClr val="FF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）</a:t>
            </a:r>
            <a:endParaRPr kumimoji="1" lang="en-US" altLang="ja-JP" sz="12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18" name="テキスト ボックス 17"/>
          <xdr:cNvSpPr txBox="1"/>
        </xdr:nvSpPr>
        <xdr:spPr>
          <a:xfrm>
            <a:off x="4823358" y="2310847"/>
            <a:ext cx="691965" cy="310597"/>
          </a:xfrm>
          <a:prstGeom prst="rect">
            <a:avLst/>
          </a:prstGeom>
          <a:solidFill>
            <a:schemeClr val="lt1"/>
          </a:solidFill>
          <a:ln w="2857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100">
                <a:solidFill>
                  <a:schemeClr val="tx1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自動</a:t>
            </a:r>
          </a:p>
        </xdr:txBody>
      </xdr:sp>
    </xdr:grpSp>
    <xdr:clientData/>
  </xdr:twoCellAnchor>
  <xdr:twoCellAnchor>
    <xdr:from>
      <xdr:col>3</xdr:col>
      <xdr:colOff>226219</xdr:colOff>
      <xdr:row>23</xdr:row>
      <xdr:rowOff>107156</xdr:rowOff>
    </xdr:from>
    <xdr:to>
      <xdr:col>6</xdr:col>
      <xdr:colOff>202407</xdr:colOff>
      <xdr:row>24</xdr:row>
      <xdr:rowOff>197487</xdr:rowOff>
    </xdr:to>
    <xdr:sp macro="" textlink="">
      <xdr:nvSpPr>
        <xdr:cNvPr id="19" name="テキスト ボックス 18"/>
        <xdr:cNvSpPr txBox="1"/>
      </xdr:nvSpPr>
      <xdr:spPr>
        <a:xfrm>
          <a:off x="738188" y="4054078"/>
          <a:ext cx="726282" cy="310597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自動</a:t>
          </a:r>
        </a:p>
      </xdr:txBody>
    </xdr:sp>
    <xdr:clientData/>
  </xdr:twoCellAnchor>
  <xdr:twoCellAnchor>
    <xdr:from>
      <xdr:col>6</xdr:col>
      <xdr:colOff>202407</xdr:colOff>
      <xdr:row>24</xdr:row>
      <xdr:rowOff>5950</xdr:rowOff>
    </xdr:from>
    <xdr:to>
      <xdr:col>7</xdr:col>
      <xdr:colOff>244078</xdr:colOff>
      <xdr:row>24</xdr:row>
      <xdr:rowOff>42189</xdr:rowOff>
    </xdr:to>
    <xdr:cxnSp macro="">
      <xdr:nvCxnSpPr>
        <xdr:cNvPr id="20" name="直線矢印コネクタ 19"/>
        <xdr:cNvCxnSpPr>
          <a:stCxn id="19" idx="3"/>
        </xdr:cNvCxnSpPr>
      </xdr:nvCxnSpPr>
      <xdr:spPr>
        <a:xfrm flipV="1">
          <a:off x="1464470" y="4173138"/>
          <a:ext cx="291702" cy="36239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230618</xdr:colOff>
      <xdr:row>38</xdr:row>
      <xdr:rowOff>84325</xdr:rowOff>
    </xdr:from>
    <xdr:to>
      <xdr:col>30</xdr:col>
      <xdr:colOff>220265</xdr:colOff>
      <xdr:row>39</xdr:row>
      <xdr:rowOff>149447</xdr:rowOff>
    </xdr:to>
    <xdr:sp macro="" textlink="">
      <xdr:nvSpPr>
        <xdr:cNvPr id="21" name="テキスト ボックス 20"/>
        <xdr:cNvSpPr txBox="1"/>
      </xdr:nvSpPr>
      <xdr:spPr>
        <a:xfrm>
          <a:off x="6743337" y="6543466"/>
          <a:ext cx="739741" cy="315153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自動</a:t>
          </a:r>
        </a:p>
      </xdr:txBody>
    </xdr:sp>
    <xdr:clientData/>
  </xdr:twoCellAnchor>
  <xdr:twoCellAnchor>
    <xdr:from>
      <xdr:col>29</xdr:col>
      <xdr:colOff>5953</xdr:colOff>
      <xdr:row>36</xdr:row>
      <xdr:rowOff>125013</xdr:rowOff>
    </xdr:from>
    <xdr:to>
      <xdr:col>29</xdr:col>
      <xdr:colOff>100427</xdr:colOff>
      <xdr:row>38</xdr:row>
      <xdr:rowOff>84325</xdr:rowOff>
    </xdr:to>
    <xdr:cxnSp macro="">
      <xdr:nvCxnSpPr>
        <xdr:cNvPr id="22" name="直線矢印コネクタ 21"/>
        <xdr:cNvCxnSpPr>
          <a:stCxn id="21" idx="0"/>
        </xdr:cNvCxnSpPr>
      </xdr:nvCxnSpPr>
      <xdr:spPr>
        <a:xfrm flipH="1" flipV="1">
          <a:off x="7018734" y="6375794"/>
          <a:ext cx="94474" cy="167672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38</xdr:row>
      <xdr:rowOff>241902</xdr:rowOff>
    </xdr:from>
    <xdr:to>
      <xdr:col>27</xdr:col>
      <xdr:colOff>230618</xdr:colOff>
      <xdr:row>38</xdr:row>
      <xdr:rowOff>244075</xdr:rowOff>
    </xdr:to>
    <xdr:cxnSp macro="">
      <xdr:nvCxnSpPr>
        <xdr:cNvPr id="23" name="直線矢印コネクタ 22"/>
        <xdr:cNvCxnSpPr>
          <a:stCxn id="21" idx="1"/>
        </xdr:cNvCxnSpPr>
      </xdr:nvCxnSpPr>
      <xdr:spPr>
        <a:xfrm flipH="1">
          <a:off x="6512719" y="6701043"/>
          <a:ext cx="230618" cy="2173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246380</xdr:colOff>
      <xdr:row>63</xdr:row>
      <xdr:rowOff>215361</xdr:rowOff>
    </xdr:from>
    <xdr:to>
      <xdr:col>16</xdr:col>
      <xdr:colOff>243378</xdr:colOff>
      <xdr:row>65</xdr:row>
      <xdr:rowOff>33954</xdr:rowOff>
    </xdr:to>
    <xdr:sp macro="" textlink="">
      <xdr:nvSpPr>
        <xdr:cNvPr id="24" name="テキスト ボックス 23"/>
        <xdr:cNvSpPr txBox="1"/>
      </xdr:nvSpPr>
      <xdr:spPr>
        <a:xfrm>
          <a:off x="3215939" y="10827332"/>
          <a:ext cx="736586" cy="311651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自動</a:t>
          </a:r>
        </a:p>
      </xdr:txBody>
    </xdr:sp>
    <xdr:clientData/>
  </xdr:twoCellAnchor>
  <xdr:twoCellAnchor>
    <xdr:from>
      <xdr:col>13</xdr:col>
      <xdr:colOff>17160</xdr:colOff>
      <xdr:row>64</xdr:row>
      <xdr:rowOff>122907</xdr:rowOff>
    </xdr:from>
    <xdr:to>
      <xdr:col>13</xdr:col>
      <xdr:colOff>246380</xdr:colOff>
      <xdr:row>65</xdr:row>
      <xdr:rowOff>4550</xdr:rowOff>
    </xdr:to>
    <xdr:cxnSp macro="">
      <xdr:nvCxnSpPr>
        <xdr:cNvPr id="25" name="直線矢印コネクタ 24"/>
        <xdr:cNvCxnSpPr>
          <a:stCxn id="24" idx="1"/>
        </xdr:cNvCxnSpPr>
      </xdr:nvCxnSpPr>
      <xdr:spPr>
        <a:xfrm flipH="1">
          <a:off x="2986719" y="10981407"/>
          <a:ext cx="229220" cy="128172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119062</xdr:colOff>
      <xdr:row>57</xdr:row>
      <xdr:rowOff>112757</xdr:rowOff>
    </xdr:from>
    <xdr:to>
      <xdr:col>22</xdr:col>
      <xdr:colOff>109641</xdr:colOff>
      <xdr:row>58</xdr:row>
      <xdr:rowOff>174379</xdr:rowOff>
    </xdr:to>
    <xdr:sp macro="" textlink="">
      <xdr:nvSpPr>
        <xdr:cNvPr id="26" name="テキスト ボックス 25"/>
        <xdr:cNvSpPr txBox="1"/>
      </xdr:nvSpPr>
      <xdr:spPr>
        <a:xfrm>
          <a:off x="4567797" y="9648963"/>
          <a:ext cx="730168" cy="308151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自動</a:t>
          </a:r>
        </a:p>
      </xdr:txBody>
    </xdr:sp>
    <xdr:clientData/>
  </xdr:twoCellAnchor>
  <xdr:twoCellAnchor>
    <xdr:from>
      <xdr:col>22</xdr:col>
      <xdr:colOff>109641</xdr:colOff>
      <xdr:row>58</xdr:row>
      <xdr:rowOff>5601</xdr:rowOff>
    </xdr:from>
    <xdr:to>
      <xdr:col>23</xdr:col>
      <xdr:colOff>238125</xdr:colOff>
      <xdr:row>58</xdr:row>
      <xdr:rowOff>20304</xdr:rowOff>
    </xdr:to>
    <xdr:cxnSp macro="">
      <xdr:nvCxnSpPr>
        <xdr:cNvPr id="27" name="直線矢印コネクタ 26"/>
        <xdr:cNvCxnSpPr>
          <a:stCxn id="26" idx="3"/>
        </xdr:cNvCxnSpPr>
      </xdr:nvCxnSpPr>
      <xdr:spPr>
        <a:xfrm flipV="1">
          <a:off x="5297965" y="9788336"/>
          <a:ext cx="375013" cy="14703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20935</xdr:colOff>
      <xdr:row>2</xdr:row>
      <xdr:rowOff>91966</xdr:rowOff>
    </xdr:from>
    <xdr:to>
      <xdr:col>9</xdr:col>
      <xdr:colOff>203558</xdr:colOff>
      <xdr:row>4</xdr:row>
      <xdr:rowOff>243053</xdr:rowOff>
    </xdr:to>
    <xdr:sp macro="" textlink="">
      <xdr:nvSpPr>
        <xdr:cNvPr id="28" name="正方形/長方形 27"/>
        <xdr:cNvSpPr/>
      </xdr:nvSpPr>
      <xdr:spPr>
        <a:xfrm>
          <a:off x="27504" y="440121"/>
          <a:ext cx="2179588" cy="499242"/>
        </a:xfrm>
        <a:prstGeom prst="rect">
          <a:avLst/>
        </a:prstGeom>
        <a:solidFill>
          <a:srgbClr val="FFFFCC"/>
        </a:solidFill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ctr"/>
          <a:r>
            <a:rPr kumimoji="1" lang="ja-JP" altLang="en-US" sz="18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様式</a:t>
          </a:r>
          <a:r>
            <a:rPr kumimoji="1" lang="en-US" altLang="ja-JP" sz="18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</a:t>
          </a:r>
          <a:r>
            <a:rPr kumimoji="1" lang="ja-JP" altLang="en-US" sz="18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記入見本</a:t>
          </a:r>
        </a:p>
      </xdr:txBody>
    </xdr:sp>
    <xdr:clientData/>
  </xdr:twoCellAnchor>
  <xdr:twoCellAnchor>
    <xdr:from>
      <xdr:col>1</xdr:col>
      <xdr:colOff>86360</xdr:colOff>
      <xdr:row>47</xdr:row>
      <xdr:rowOff>30480</xdr:rowOff>
    </xdr:from>
    <xdr:to>
      <xdr:col>30</xdr:col>
      <xdr:colOff>193040</xdr:colOff>
      <xdr:row>59</xdr:row>
      <xdr:rowOff>35560</xdr:rowOff>
    </xdr:to>
    <xdr:sp macro="" textlink="">
      <xdr:nvSpPr>
        <xdr:cNvPr id="29" name="角丸四角形 28"/>
        <xdr:cNvSpPr/>
      </xdr:nvSpPr>
      <xdr:spPr>
        <a:xfrm>
          <a:off x="91440" y="7721600"/>
          <a:ext cx="7325360" cy="2032000"/>
        </a:xfrm>
        <a:prstGeom prst="roundRect">
          <a:avLst/>
        </a:prstGeom>
        <a:noFill/>
        <a:ln w="25400">
          <a:solidFill>
            <a:srgbClr val="FF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243840</xdr:colOff>
      <xdr:row>47</xdr:row>
      <xdr:rowOff>25401</xdr:rowOff>
    </xdr:from>
    <xdr:to>
      <xdr:col>28</xdr:col>
      <xdr:colOff>106680</xdr:colOff>
      <xdr:row>51</xdr:row>
      <xdr:rowOff>177800</xdr:rowOff>
    </xdr:to>
    <xdr:sp macro="" textlink="">
      <xdr:nvSpPr>
        <xdr:cNvPr id="31" name="正方形/長方形 30"/>
        <xdr:cNvSpPr/>
      </xdr:nvSpPr>
      <xdr:spPr>
        <a:xfrm>
          <a:off x="2241648" y="8099670"/>
          <a:ext cx="4596032" cy="572476"/>
        </a:xfrm>
        <a:prstGeom prst="rect">
          <a:avLst/>
        </a:prstGeom>
        <a:solidFill>
          <a:srgbClr val="FFFFCC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l"/>
          <a:r>
            <a:rPr kumimoji="1" lang="ja-JP" altLang="en-US" sz="12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「Ａ欄」は、新規開業者で本欄の使用を希望する方用の記入欄です。</a:t>
          </a:r>
          <a:endParaRPr kumimoji="1" lang="en-US" altLang="ja-JP" sz="12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それ以外の方の記入は不要です。</a:t>
          </a:r>
          <a:endParaRPr kumimoji="1" lang="en-US" altLang="ja-JP" sz="12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14</xdr:col>
      <xdr:colOff>190499</xdr:colOff>
      <xdr:row>19</xdr:row>
      <xdr:rowOff>7327</xdr:rowOff>
    </xdr:from>
    <xdr:to>
      <xdr:col>31</xdr:col>
      <xdr:colOff>80597</xdr:colOff>
      <xdr:row>25</xdr:row>
      <xdr:rowOff>73270</xdr:rowOff>
    </xdr:to>
    <xdr:sp macro="" textlink="">
      <xdr:nvSpPr>
        <xdr:cNvPr id="33" name="左矢印吹き出し 32"/>
        <xdr:cNvSpPr/>
      </xdr:nvSpPr>
      <xdr:spPr>
        <a:xfrm>
          <a:off x="3436326" y="3538904"/>
          <a:ext cx="4125059" cy="1157654"/>
        </a:xfrm>
        <a:prstGeom prst="leftArrowCallout">
          <a:avLst>
            <a:gd name="adj1" fmla="val 12550"/>
            <a:gd name="adj2" fmla="val 14388"/>
            <a:gd name="adj3" fmla="val 13788"/>
            <a:gd name="adj4" fmla="val 94513"/>
          </a:avLst>
        </a:prstGeom>
        <a:solidFill>
          <a:schemeClr val="bg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・税込額で申告した場合は、税抜額も算出し記入してください。</a:t>
          </a:r>
        </a:p>
        <a:p>
          <a:pPr algn="l"/>
          <a:r>
            <a:rPr kumimoji="1" lang="ja-JP" altLang="en-US" sz="10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・税抜額は簡易的に「税込額 </a:t>
          </a:r>
          <a:r>
            <a:rPr kumimoji="1" lang="en-US" altLang="ja-JP" sz="10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÷ 1.10</a:t>
          </a:r>
          <a:r>
            <a:rPr kumimoji="1" lang="ja-JP" altLang="en-US" sz="10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」で計算する方法も可能です。</a:t>
          </a:r>
        </a:p>
        <a:p>
          <a:pPr algn="l"/>
          <a:r>
            <a:rPr kumimoji="1" lang="ja-JP" altLang="en-US" sz="10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・白色申告等で月収の記載が無い場合は、売上台帳から算出して</a:t>
          </a:r>
          <a:r>
            <a:rPr kumimoji="1" lang="en-US" altLang="ja-JP" sz="10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/>
          </a:r>
          <a:br>
            <a:rPr kumimoji="1" lang="en-US" altLang="ja-JP" sz="10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</a:br>
          <a:r>
            <a:rPr kumimoji="1" lang="ja-JP" altLang="en-US" sz="10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記入してください。</a:t>
          </a:r>
          <a:endParaRPr kumimoji="1" lang="en-US" altLang="ja-JP" sz="10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・新規開業の方は基準月の収入に代え下の</a:t>
          </a:r>
          <a:r>
            <a:rPr kumimoji="1" lang="en-US" altLang="ja-JP" sz="10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A</a:t>
          </a:r>
          <a:r>
            <a:rPr kumimoji="1" lang="ja-JP" altLang="en-US" sz="10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欄で基準月収を算出してください。</a:t>
          </a:r>
        </a:p>
      </xdr:txBody>
    </xdr:sp>
    <xdr:clientData/>
  </xdr:twoCellAnchor>
  <xdr:twoCellAnchor>
    <xdr:from>
      <xdr:col>12</xdr:col>
      <xdr:colOff>216775</xdr:colOff>
      <xdr:row>10</xdr:row>
      <xdr:rowOff>0</xdr:rowOff>
    </xdr:from>
    <xdr:to>
      <xdr:col>31</xdr:col>
      <xdr:colOff>92874</xdr:colOff>
      <xdr:row>15</xdr:row>
      <xdr:rowOff>52552</xdr:rowOff>
    </xdr:to>
    <xdr:sp macro="" textlink="">
      <xdr:nvSpPr>
        <xdr:cNvPr id="34" name="左矢印吹き出し 33"/>
        <xdr:cNvSpPr/>
      </xdr:nvSpPr>
      <xdr:spPr>
        <a:xfrm>
          <a:off x="2969172" y="1149569"/>
          <a:ext cx="4618892" cy="729155"/>
        </a:xfrm>
        <a:prstGeom prst="leftArrowCallout">
          <a:avLst>
            <a:gd name="adj1" fmla="val 12660"/>
            <a:gd name="adj2" fmla="val 15158"/>
            <a:gd name="adj3" fmla="val 13197"/>
            <a:gd name="adj4" fmla="val 95363"/>
          </a:avLst>
        </a:prstGeom>
        <a:solidFill>
          <a:schemeClr val="bg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/>
        <a:lstStyle/>
        <a:p>
          <a:pPr algn="l"/>
          <a:r>
            <a:rPr kumimoji="1" lang="ja-JP" altLang="en-US" sz="10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・原則として新型コロナの影響がない前々年（</a:t>
          </a:r>
          <a:r>
            <a:rPr kumimoji="1" lang="en-US" altLang="ja-JP" sz="10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2019</a:t>
          </a:r>
          <a:r>
            <a:rPr kumimoji="1" lang="ja-JP" altLang="en-US" sz="10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年）を選択してください。</a:t>
          </a:r>
          <a:endParaRPr kumimoji="1" lang="en-US" altLang="ja-JP" sz="10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・新規開業の方は基準月の収入に代え下の</a:t>
          </a:r>
          <a:r>
            <a:rPr kumimoji="1" lang="en-US" altLang="ja-JP" sz="10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A</a:t>
          </a:r>
          <a:r>
            <a:rPr kumimoji="1" lang="ja-JP" altLang="en-US" sz="10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欄で基準月収を算出してください。</a:t>
          </a:r>
          <a:endParaRPr kumimoji="1" lang="en-US" altLang="ja-JP" sz="10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・前年（</a:t>
          </a:r>
          <a:r>
            <a:rPr kumimoji="1" lang="en-US" altLang="ja-JP" sz="10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2020</a:t>
          </a:r>
          <a:r>
            <a:rPr kumimoji="1" lang="ja-JP" altLang="en-US" sz="10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年）を選択する場合は、下のＢ欄で、新型コロナ関連の給付金</a:t>
          </a:r>
          <a:r>
            <a:rPr kumimoji="1" lang="en-US" altLang="ja-JP" sz="10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/>
          </a:r>
          <a:br>
            <a:rPr kumimoji="1" lang="en-US" altLang="ja-JP" sz="10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</a:br>
          <a:r>
            <a:rPr kumimoji="1" lang="ja-JP" altLang="en-US" sz="10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等の受給額を算出してください。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I89"/>
  <sheetViews>
    <sheetView tabSelected="1" view="pageBreakPreview" zoomScale="145" zoomScaleNormal="100" zoomScaleSheetLayoutView="145" workbookViewId="0">
      <selection activeCell="E18" sqref="E18:AF18"/>
    </sheetView>
  </sheetViews>
  <sheetFormatPr defaultRowHeight="18.75" x14ac:dyDescent="0.4"/>
  <cols>
    <col min="1" max="1" width="0.125" customWidth="1"/>
    <col min="2" max="31" width="3.25" customWidth="1"/>
    <col min="32" max="32" width="1.625" customWidth="1"/>
    <col min="33" max="33" width="0.375" customWidth="1"/>
    <col min="34" max="34" width="0.125" customWidth="1"/>
    <col min="35" max="224" width="3.375" customWidth="1"/>
  </cols>
  <sheetData>
    <row r="1" spans="1:33" s="1" customFormat="1" ht="4.5" customHeight="1" x14ac:dyDescent="0.4">
      <c r="B1" s="210" t="s">
        <v>73</v>
      </c>
      <c r="C1" s="210"/>
      <c r="D1" s="210"/>
      <c r="E1" s="210"/>
      <c r="F1" s="210"/>
      <c r="G1" s="210"/>
      <c r="H1" s="210"/>
      <c r="I1" s="210"/>
      <c r="J1" s="210"/>
      <c r="K1" s="210"/>
      <c r="L1" s="9"/>
      <c r="M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33" s="1" customFormat="1" ht="18.75" customHeight="1" x14ac:dyDescent="0.4"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9"/>
      <c r="M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33" s="1" customFormat="1" ht="4.5" customHeight="1" x14ac:dyDescent="0.4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33" s="1" customFormat="1" ht="18.75" customHeight="1" x14ac:dyDescent="0.4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1:33" s="4" customFormat="1" ht="20.100000000000001" customHeight="1" x14ac:dyDescent="0.4">
      <c r="A5" s="1"/>
      <c r="B5" s="132" t="s">
        <v>65</v>
      </c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3"/>
      <c r="AC5" s="133"/>
      <c r="AD5" s="133"/>
      <c r="AE5" s="133"/>
      <c r="AF5" s="133"/>
      <c r="AG5" s="133"/>
    </row>
    <row r="6" spans="1:33" s="4" customFormat="1" ht="3" customHeight="1" x14ac:dyDescent="0.4">
      <c r="A6" s="1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</row>
    <row r="7" spans="1:33" s="4" customFormat="1" ht="7.5" customHeight="1" x14ac:dyDescent="0.4">
      <c r="A7" s="1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42"/>
      <c r="Y7" s="142"/>
      <c r="Z7" s="142"/>
      <c r="AA7" s="142"/>
      <c r="AB7" s="142"/>
      <c r="AC7" s="142"/>
      <c r="AD7" s="142"/>
      <c r="AE7" s="142"/>
      <c r="AF7" s="142"/>
    </row>
    <row r="8" spans="1:33" s="4" customFormat="1" ht="18" customHeight="1" x14ac:dyDescent="0.4">
      <c r="A8" s="1"/>
      <c r="B8" s="106"/>
      <c r="C8" s="106"/>
      <c r="D8" s="106"/>
      <c r="E8" s="114"/>
      <c r="F8" s="110" t="s">
        <v>46</v>
      </c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13" t="s">
        <v>47</v>
      </c>
      <c r="T8" s="107"/>
      <c r="U8" s="108"/>
      <c r="V8" s="108"/>
      <c r="W8" s="108"/>
      <c r="X8" s="143"/>
      <c r="Y8" s="143"/>
      <c r="Z8" s="143"/>
      <c r="AA8" s="143"/>
      <c r="AB8" s="143"/>
      <c r="AC8" s="143"/>
      <c r="AD8" s="143"/>
      <c r="AE8" s="143"/>
      <c r="AF8" s="143"/>
    </row>
    <row r="9" spans="1:33" s="4" customFormat="1" ht="3" customHeight="1" x14ac:dyDescent="0.4">
      <c r="A9" s="1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AF9" s="112"/>
    </row>
    <row r="10" spans="1:33" s="4" customFormat="1" ht="5.0999999999999996" customHeight="1" x14ac:dyDescent="0.4">
      <c r="A10" s="1"/>
      <c r="B10" s="83"/>
      <c r="C10" s="84"/>
      <c r="D10" s="84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3"/>
    </row>
    <row r="11" spans="1:33" s="4" customFormat="1" ht="34.5" customHeight="1" x14ac:dyDescent="0.4">
      <c r="A11" s="1"/>
      <c r="B11" s="41"/>
      <c r="C11" s="42"/>
      <c r="D11" s="42"/>
      <c r="E11" s="5"/>
      <c r="F11" s="174" t="s">
        <v>56</v>
      </c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6"/>
    </row>
    <row r="12" spans="1:33" s="4" customFormat="1" ht="4.5" customHeight="1" x14ac:dyDescent="0.4">
      <c r="A12" s="1"/>
      <c r="B12" s="40"/>
      <c r="C12" s="43"/>
      <c r="D12" s="4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6"/>
    </row>
    <row r="13" spans="1:33" ht="20.100000000000001" customHeight="1" x14ac:dyDescent="0.4">
      <c r="B13" s="41"/>
      <c r="C13" s="115"/>
      <c r="D13" s="11" t="s">
        <v>26</v>
      </c>
      <c r="E13" s="3"/>
      <c r="F13" s="3"/>
      <c r="G13" s="3"/>
      <c r="H13" s="115"/>
      <c r="I13" s="11" t="s">
        <v>59</v>
      </c>
      <c r="J13" s="5"/>
      <c r="K13" s="115"/>
      <c r="L13" s="11" t="s">
        <v>64</v>
      </c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9"/>
    </row>
    <row r="14" spans="1:33" ht="5.0999999999999996" customHeight="1" x14ac:dyDescent="0.4">
      <c r="B14" s="41"/>
      <c r="C14" s="23"/>
      <c r="D14" s="11"/>
      <c r="E14" s="3"/>
      <c r="F14" s="3"/>
      <c r="G14" s="3"/>
      <c r="H14" s="79"/>
      <c r="I14" s="11"/>
      <c r="J14" s="5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9"/>
    </row>
    <row r="15" spans="1:33" s="4" customFormat="1" ht="20.100000000000001" customHeight="1" x14ac:dyDescent="0.4">
      <c r="A15" s="1"/>
      <c r="B15" s="7"/>
      <c r="C15" s="115"/>
      <c r="D15" s="11" t="s">
        <v>27</v>
      </c>
      <c r="E15" s="3"/>
      <c r="F15" s="3"/>
      <c r="G15" s="3"/>
      <c r="H15" s="115"/>
      <c r="I15" s="11" t="s">
        <v>60</v>
      </c>
      <c r="J15" s="5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9"/>
    </row>
    <row r="16" spans="1:33" s="4" customFormat="1" ht="8.25" customHeight="1" x14ac:dyDescent="0.4">
      <c r="A16" s="1"/>
      <c r="B16" s="40"/>
      <c r="C16" s="43"/>
      <c r="D16" s="43"/>
      <c r="E16" s="43"/>
      <c r="F16" s="23"/>
      <c r="G16" s="11"/>
      <c r="H16" s="3"/>
      <c r="I16" s="3"/>
      <c r="J16" s="3"/>
      <c r="K16" s="23"/>
      <c r="L16" s="11"/>
      <c r="M16" s="5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9"/>
    </row>
    <row r="17" spans="1:33" s="4" customFormat="1" ht="5.0999999999999996" customHeight="1" x14ac:dyDescent="0.4">
      <c r="A17" s="1"/>
      <c r="B17" s="85"/>
      <c r="C17" s="39"/>
      <c r="D17" s="39"/>
      <c r="E17" s="55"/>
      <c r="F17" s="55"/>
      <c r="G17" s="52"/>
      <c r="H17" s="52"/>
      <c r="I17" s="39"/>
      <c r="J17" s="52"/>
      <c r="K17" s="52"/>
      <c r="L17" s="56"/>
      <c r="M17" s="57"/>
      <c r="N17" s="39"/>
      <c r="O17" s="39"/>
      <c r="P17" s="58"/>
      <c r="Q17" s="58"/>
      <c r="R17" s="58"/>
      <c r="S17" s="58"/>
      <c r="T17" s="59"/>
      <c r="U17" s="59"/>
      <c r="V17" s="59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3"/>
    </row>
    <row r="18" spans="1:33" s="4" customFormat="1" ht="35.1" customHeight="1" x14ac:dyDescent="0.4">
      <c r="A18" s="1"/>
      <c r="B18" s="7"/>
      <c r="C18" s="5"/>
      <c r="D18" s="5"/>
      <c r="E18" s="183" t="s">
        <v>58</v>
      </c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  <c r="AE18" s="183"/>
      <c r="AF18" s="183"/>
      <c r="AG18" s="6"/>
    </row>
    <row r="19" spans="1:33" s="4" customFormat="1" ht="4.5" customHeight="1" x14ac:dyDescent="0.4">
      <c r="A19" s="1"/>
      <c r="B19" s="62"/>
      <c r="C19" s="63"/>
      <c r="D19" s="63"/>
      <c r="E19" s="5"/>
      <c r="F19" s="60"/>
      <c r="G19" s="61"/>
      <c r="H19" s="2"/>
      <c r="I19" s="2"/>
      <c r="J19" s="2"/>
      <c r="K19" s="2"/>
      <c r="L19" s="2"/>
      <c r="M19" s="2"/>
      <c r="N19" s="11"/>
      <c r="O19" s="2"/>
      <c r="P19" s="2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6"/>
    </row>
    <row r="20" spans="1:33" s="4" customFormat="1" ht="17.45" customHeight="1" x14ac:dyDescent="0.4">
      <c r="A20" s="1"/>
      <c r="B20" s="7"/>
      <c r="C20" s="5"/>
      <c r="D20" s="5"/>
      <c r="E20" s="5"/>
      <c r="F20" s="169" t="s">
        <v>7</v>
      </c>
      <c r="G20" s="176"/>
      <c r="H20" s="177"/>
      <c r="I20" s="181"/>
      <c r="J20" s="181"/>
      <c r="K20" s="181"/>
      <c r="L20" s="181"/>
      <c r="M20" s="181"/>
      <c r="N20" s="182"/>
      <c r="O20" s="80"/>
      <c r="P20" s="5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6"/>
    </row>
    <row r="21" spans="1:33" s="4" customFormat="1" ht="17.45" customHeight="1" x14ac:dyDescent="0.4">
      <c r="A21" s="1"/>
      <c r="B21" s="62"/>
      <c r="C21" s="63"/>
      <c r="D21" s="63"/>
      <c r="E21" s="5"/>
      <c r="F21" s="169"/>
      <c r="G21" s="176"/>
      <c r="H21" s="177"/>
      <c r="I21" s="181"/>
      <c r="J21" s="181"/>
      <c r="K21" s="181"/>
      <c r="L21" s="181"/>
      <c r="M21" s="181"/>
      <c r="N21" s="182"/>
      <c r="O21" s="80" t="s">
        <v>5</v>
      </c>
      <c r="P21" s="5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6"/>
    </row>
    <row r="22" spans="1:33" s="4" customFormat="1" ht="17.45" customHeight="1" x14ac:dyDescent="0.4">
      <c r="A22" s="1"/>
      <c r="B22" s="64"/>
      <c r="C22" s="63"/>
      <c r="D22" s="63"/>
      <c r="E22" s="5"/>
      <c r="F22" s="169" t="s">
        <v>8</v>
      </c>
      <c r="G22" s="176"/>
      <c r="H22" s="177" t="s">
        <v>6</v>
      </c>
      <c r="I22" s="178" t="str">
        <f>IF(I20="","",(ROUNDDOWN(I20/1.1,0)))</f>
        <v/>
      </c>
      <c r="J22" s="178"/>
      <c r="K22" s="178"/>
      <c r="L22" s="178"/>
      <c r="M22" s="178"/>
      <c r="N22" s="179"/>
      <c r="O22" s="81"/>
      <c r="P22" s="5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6"/>
    </row>
    <row r="23" spans="1:33" s="4" customFormat="1" ht="17.45" customHeight="1" x14ac:dyDescent="0.4">
      <c r="A23" s="1"/>
      <c r="B23" s="64"/>
      <c r="C23" s="63"/>
      <c r="D23" s="63"/>
      <c r="E23" s="5"/>
      <c r="F23" s="169"/>
      <c r="G23" s="176"/>
      <c r="H23" s="177"/>
      <c r="I23" s="178"/>
      <c r="J23" s="178"/>
      <c r="K23" s="178"/>
      <c r="L23" s="178"/>
      <c r="M23" s="178"/>
      <c r="N23" s="179"/>
      <c r="O23" s="81" t="s">
        <v>5</v>
      </c>
      <c r="P23" s="5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6"/>
    </row>
    <row r="24" spans="1:33" s="4" customFormat="1" ht="15.75" customHeight="1" x14ac:dyDescent="0.4">
      <c r="A24" s="1"/>
      <c r="B24" s="65"/>
      <c r="C24" s="66"/>
      <c r="D24" s="67"/>
      <c r="E24" s="67"/>
      <c r="F24" s="67"/>
      <c r="G24" s="66"/>
      <c r="H24" s="103"/>
      <c r="I24" s="104"/>
      <c r="J24" s="180" t="s">
        <v>38</v>
      </c>
      <c r="K24" s="180"/>
      <c r="L24" s="180"/>
      <c r="M24" s="180"/>
      <c r="N24" s="180"/>
      <c r="O24" s="104"/>
      <c r="P24" s="68"/>
      <c r="Q24" s="68"/>
      <c r="R24" s="66"/>
      <c r="S24" s="47"/>
      <c r="T24" s="66"/>
      <c r="U24" s="69"/>
      <c r="V24" s="69"/>
      <c r="W24" s="51"/>
      <c r="X24" s="51"/>
      <c r="Y24" s="51"/>
      <c r="Z24" s="51"/>
      <c r="AA24" s="51"/>
      <c r="AB24" s="51"/>
      <c r="AC24" s="51"/>
      <c r="AD24" s="51"/>
      <c r="AE24" s="51"/>
      <c r="AF24" s="69"/>
      <c r="AG24" s="70"/>
    </row>
    <row r="25" spans="1:33" s="4" customFormat="1" ht="5.0999999999999996" customHeight="1" x14ac:dyDescent="0.4">
      <c r="A25" s="1"/>
      <c r="B25" s="86"/>
      <c r="C25" s="87"/>
      <c r="D25" s="87"/>
      <c r="E25" s="73"/>
      <c r="F25" s="73"/>
      <c r="G25" s="72"/>
      <c r="H25" s="74"/>
      <c r="I25" s="75"/>
      <c r="J25" s="75"/>
      <c r="K25" s="75"/>
      <c r="L25" s="75"/>
      <c r="M25" s="75"/>
      <c r="N25" s="75"/>
      <c r="O25" s="75"/>
      <c r="P25" s="54"/>
      <c r="Q25" s="54"/>
      <c r="R25" s="72"/>
      <c r="S25" s="39"/>
      <c r="T25" s="72"/>
      <c r="U25" s="76"/>
      <c r="V25" s="76"/>
      <c r="W25" s="59"/>
      <c r="X25" s="59"/>
      <c r="Y25" s="59"/>
      <c r="Z25" s="59"/>
      <c r="AA25" s="59"/>
      <c r="AB25" s="59"/>
      <c r="AC25" s="59"/>
      <c r="AD25" s="59"/>
      <c r="AE25" s="59"/>
      <c r="AF25" s="76"/>
      <c r="AG25" s="53"/>
    </row>
    <row r="26" spans="1:33" s="4" customFormat="1" ht="20.100000000000001" customHeight="1" x14ac:dyDescent="0.4">
      <c r="A26" s="1"/>
      <c r="B26" s="88"/>
      <c r="C26" s="89"/>
      <c r="D26" s="89"/>
      <c r="E26" s="5"/>
      <c r="F26" s="175" t="s">
        <v>66</v>
      </c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6"/>
    </row>
    <row r="27" spans="1:33" s="4" customFormat="1" ht="5.0999999999999996" customHeight="1" x14ac:dyDescent="0.4">
      <c r="A27" s="1"/>
      <c r="B27" s="88"/>
      <c r="C27" s="89"/>
      <c r="D27" s="89"/>
      <c r="E27" s="5"/>
      <c r="F27" s="60"/>
      <c r="G27" s="5"/>
      <c r="H27" s="5"/>
      <c r="I27" s="5"/>
      <c r="J27" s="22"/>
      <c r="K27" s="22"/>
      <c r="L27" s="22"/>
      <c r="M27" s="22"/>
      <c r="N27" s="22"/>
      <c r="O27" s="22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6"/>
    </row>
    <row r="28" spans="1:33" s="4" customFormat="1" ht="20.100000000000001" customHeight="1" x14ac:dyDescent="0.4">
      <c r="A28" s="1"/>
      <c r="B28" s="88"/>
      <c r="C28" s="89"/>
      <c r="D28" s="89"/>
      <c r="E28" s="5"/>
      <c r="F28" s="169" t="s">
        <v>8</v>
      </c>
      <c r="G28" s="169"/>
      <c r="H28" s="170" t="s">
        <v>9</v>
      </c>
      <c r="I28" s="149"/>
      <c r="J28" s="149"/>
      <c r="K28" s="149"/>
      <c r="L28" s="149"/>
      <c r="M28" s="149"/>
      <c r="N28" s="150"/>
      <c r="O28" s="20"/>
      <c r="P28" s="5"/>
      <c r="Q28" s="163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G28" s="6"/>
    </row>
    <row r="29" spans="1:33" s="4" customFormat="1" ht="14.45" customHeight="1" x14ac:dyDescent="0.4">
      <c r="A29" s="1"/>
      <c r="B29" s="7"/>
      <c r="C29" s="5"/>
      <c r="D29" s="5"/>
      <c r="E29" s="5"/>
      <c r="F29" s="169"/>
      <c r="G29" s="169"/>
      <c r="H29" s="171"/>
      <c r="I29" s="151"/>
      <c r="J29" s="151"/>
      <c r="K29" s="151"/>
      <c r="L29" s="151"/>
      <c r="M29" s="151"/>
      <c r="N29" s="152"/>
      <c r="O29" s="20" t="s">
        <v>5</v>
      </c>
      <c r="P29" s="5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G29" s="6"/>
    </row>
    <row r="30" spans="1:33" s="4" customFormat="1" ht="15" customHeight="1" x14ac:dyDescent="0.4">
      <c r="A30" s="1"/>
      <c r="B30" s="77"/>
      <c r="C30" s="20"/>
      <c r="D30" s="10"/>
      <c r="E30" s="20"/>
      <c r="F30" s="147" t="s">
        <v>63</v>
      </c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5"/>
      <c r="AD30" s="5"/>
      <c r="AE30" s="5"/>
      <c r="AF30" s="5"/>
      <c r="AG30" s="6"/>
    </row>
    <row r="31" spans="1:33" s="4" customFormat="1" ht="15" customHeight="1" x14ac:dyDescent="0.4">
      <c r="A31" s="1"/>
      <c r="B31" s="77"/>
      <c r="C31" s="109"/>
      <c r="D31" s="10"/>
      <c r="E31" s="109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5"/>
      <c r="AD31" s="5"/>
      <c r="AE31" s="5"/>
      <c r="AF31" s="5"/>
      <c r="AG31" s="6"/>
    </row>
    <row r="32" spans="1:33" s="4" customFormat="1" ht="3" customHeight="1" x14ac:dyDescent="0.4">
      <c r="A32" s="1"/>
      <c r="B32" s="65"/>
      <c r="C32" s="69"/>
      <c r="D32" s="66"/>
      <c r="E32" s="69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47"/>
      <c r="AD32" s="47"/>
      <c r="AE32" s="47"/>
      <c r="AF32" s="47"/>
      <c r="AG32" s="70"/>
    </row>
    <row r="33" spans="1:33" s="4" customFormat="1" ht="5.0999999999999996" customHeight="1" x14ac:dyDescent="0.4">
      <c r="A33" s="1"/>
      <c r="B33" s="86"/>
      <c r="C33" s="90"/>
      <c r="D33" s="90"/>
      <c r="E33" s="76"/>
      <c r="F33" s="76"/>
      <c r="G33" s="72"/>
      <c r="H33" s="39"/>
      <c r="I33" s="39"/>
      <c r="J33" s="78"/>
      <c r="K33" s="54"/>
      <c r="L33" s="54"/>
      <c r="M33" s="54"/>
      <c r="N33" s="54"/>
      <c r="O33" s="54"/>
      <c r="P33" s="54"/>
      <c r="Q33" s="54"/>
      <c r="R33" s="72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53"/>
    </row>
    <row r="34" spans="1:33" s="4" customFormat="1" ht="20.100000000000001" customHeight="1" x14ac:dyDescent="0.4">
      <c r="A34" s="1"/>
      <c r="B34" s="91"/>
      <c r="C34" s="92"/>
      <c r="D34" s="92"/>
      <c r="E34" s="5"/>
      <c r="F34" s="166" t="s">
        <v>37</v>
      </c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44" t="s">
        <v>22</v>
      </c>
      <c r="R34" s="165">
        <v>1</v>
      </c>
      <c r="S34" s="168" t="s">
        <v>21</v>
      </c>
      <c r="T34" s="145" t="s">
        <v>9</v>
      </c>
      <c r="U34" s="145"/>
      <c r="V34" s="144" t="s">
        <v>32</v>
      </c>
      <c r="W34" s="140" t="s">
        <v>24</v>
      </c>
      <c r="X34" s="154">
        <v>100</v>
      </c>
      <c r="Y34" s="154"/>
      <c r="Z34" s="155" t="s">
        <v>33</v>
      </c>
      <c r="AA34" s="140" t="s">
        <v>18</v>
      </c>
      <c r="AB34" s="157" t="str">
        <f>IFERROR(IF(C15="✔",ROUNDDOWN((R34-I28/(I22-H64))*100,0),ROUNDDOWN((R34-I28/I22)*100,0)),"")</f>
        <v/>
      </c>
      <c r="AC34" s="158"/>
      <c r="AD34" s="159"/>
      <c r="AE34" s="153" t="s">
        <v>20</v>
      </c>
      <c r="AG34" s="6"/>
    </row>
    <row r="35" spans="1:33" s="4" customFormat="1" ht="20.100000000000001" customHeight="1" x14ac:dyDescent="0.4">
      <c r="A35" s="1"/>
      <c r="B35" s="91"/>
      <c r="C35" s="92"/>
      <c r="D35" s="92"/>
      <c r="E35" s="5"/>
      <c r="F35" s="167" t="s">
        <v>36</v>
      </c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44"/>
      <c r="R35" s="165"/>
      <c r="S35" s="168"/>
      <c r="T35" s="141" t="s">
        <v>23</v>
      </c>
      <c r="U35" s="141"/>
      <c r="V35" s="144"/>
      <c r="W35" s="140"/>
      <c r="X35" s="154"/>
      <c r="Y35" s="154"/>
      <c r="Z35" s="156"/>
      <c r="AA35" s="140"/>
      <c r="AB35" s="160"/>
      <c r="AC35" s="161"/>
      <c r="AD35" s="162"/>
      <c r="AE35" s="153"/>
      <c r="AG35" s="6"/>
    </row>
    <row r="36" spans="1:33" s="4" customFormat="1" ht="9.75" customHeight="1" x14ac:dyDescent="0.4">
      <c r="A36" s="1"/>
      <c r="B36" s="65"/>
      <c r="C36" s="66"/>
      <c r="D36" s="69"/>
      <c r="E36" s="69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138" t="s">
        <v>54</v>
      </c>
      <c r="AC36" s="139"/>
      <c r="AD36" s="139"/>
      <c r="AE36" s="139"/>
      <c r="AF36" s="47"/>
      <c r="AG36" s="70"/>
    </row>
    <row r="37" spans="1:33" s="4" customFormat="1" ht="5.0999999999999996" customHeight="1" x14ac:dyDescent="0.4">
      <c r="A37" s="1"/>
      <c r="B37" s="86" t="s">
        <v>42</v>
      </c>
      <c r="C37" s="90"/>
      <c r="D37" s="90"/>
      <c r="E37" s="76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53"/>
    </row>
    <row r="38" spans="1:33" s="4" customFormat="1" ht="20.100000000000001" customHeight="1" x14ac:dyDescent="0.4">
      <c r="A38" s="1"/>
      <c r="B38" s="91"/>
      <c r="C38" s="92"/>
      <c r="D38" s="92"/>
      <c r="E38" s="5"/>
      <c r="G38" s="208" t="s">
        <v>31</v>
      </c>
      <c r="H38" s="208"/>
      <c r="I38" s="208"/>
      <c r="J38" s="208"/>
      <c r="K38" s="208"/>
      <c r="L38" s="208"/>
      <c r="M38" s="208"/>
      <c r="N38" s="208"/>
      <c r="P38" s="146" t="s">
        <v>45</v>
      </c>
      <c r="Q38" s="146"/>
      <c r="R38" s="146"/>
      <c r="S38" s="146"/>
      <c r="T38" s="146"/>
      <c r="U38" s="170" t="s">
        <v>14</v>
      </c>
      <c r="V38" s="203" t="str">
        <f>IFERROR(I22-I28-H64,"")</f>
        <v/>
      </c>
      <c r="W38" s="203"/>
      <c r="X38" s="203"/>
      <c r="Y38" s="203"/>
      <c r="Z38" s="203"/>
      <c r="AA38" s="204"/>
      <c r="AB38" s="10"/>
      <c r="AC38" s="5"/>
      <c r="AG38" s="6"/>
    </row>
    <row r="39" spans="1:33" s="4" customFormat="1" ht="15" customHeight="1" x14ac:dyDescent="0.4">
      <c r="A39" s="1"/>
      <c r="B39" s="91"/>
      <c r="C39" s="92"/>
      <c r="D39" s="92"/>
      <c r="E39" s="5"/>
      <c r="G39" s="10"/>
      <c r="H39" s="5"/>
      <c r="I39" s="5"/>
      <c r="J39" s="5"/>
      <c r="K39" s="5"/>
      <c r="L39" s="5"/>
      <c r="M39" s="5"/>
      <c r="N39" s="5"/>
      <c r="P39" s="146"/>
      <c r="Q39" s="146"/>
      <c r="R39" s="146"/>
      <c r="S39" s="146"/>
      <c r="T39" s="146"/>
      <c r="U39" s="171"/>
      <c r="V39" s="205"/>
      <c r="W39" s="205"/>
      <c r="X39" s="205"/>
      <c r="Y39" s="205"/>
      <c r="Z39" s="205"/>
      <c r="AA39" s="206"/>
      <c r="AB39" s="20" t="s">
        <v>5</v>
      </c>
      <c r="AC39" s="5"/>
      <c r="AG39" s="6"/>
    </row>
    <row r="40" spans="1:33" s="4" customFormat="1" ht="6" customHeight="1" x14ac:dyDescent="0.4">
      <c r="A40" s="1"/>
      <c r="B40" s="65"/>
      <c r="C40" s="66"/>
      <c r="D40" s="67"/>
      <c r="E40" s="67"/>
      <c r="F40" s="67"/>
      <c r="G40" s="66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69"/>
      <c r="W40" s="51"/>
      <c r="X40" s="51"/>
      <c r="Y40" s="51"/>
      <c r="Z40" s="51"/>
      <c r="AA40" s="51"/>
      <c r="AB40" s="51"/>
      <c r="AC40" s="47"/>
      <c r="AD40" s="47"/>
      <c r="AE40" s="47"/>
      <c r="AF40" s="47"/>
      <c r="AG40" s="70"/>
    </row>
    <row r="41" spans="1:33" s="4" customFormat="1" ht="5.0999999999999996" customHeight="1" x14ac:dyDescent="0.4">
      <c r="A41" s="1"/>
      <c r="B41" s="71"/>
      <c r="C41" s="72"/>
      <c r="D41" s="16"/>
      <c r="E41" s="16"/>
      <c r="F41" s="16"/>
      <c r="G41" s="72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76"/>
      <c r="W41" s="59"/>
      <c r="X41" s="59"/>
      <c r="Y41" s="59"/>
      <c r="Z41" s="59"/>
      <c r="AA41" s="59"/>
      <c r="AB41" s="59"/>
      <c r="AC41" s="39"/>
      <c r="AD41" s="39"/>
      <c r="AE41" s="39"/>
      <c r="AF41" s="39"/>
      <c r="AG41" s="53"/>
    </row>
    <row r="42" spans="1:33" s="4" customFormat="1" ht="20.100000000000001" customHeight="1" x14ac:dyDescent="0.4">
      <c r="A42" s="1"/>
      <c r="B42" s="126"/>
      <c r="C42" s="61"/>
      <c r="D42" s="61"/>
      <c r="E42" s="61"/>
      <c r="F42" s="172" t="s">
        <v>61</v>
      </c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  <c r="AF42" s="172"/>
      <c r="AG42" s="94"/>
    </row>
    <row r="43" spans="1:33" s="4" customFormat="1" ht="15.95" customHeight="1" x14ac:dyDescent="0.4">
      <c r="A43" s="1"/>
      <c r="B43" s="125"/>
      <c r="C43" s="124"/>
      <c r="D43" s="124"/>
      <c r="E43" s="124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94"/>
    </row>
    <row r="44" spans="1:33" s="4" customFormat="1" ht="20.100000000000001" customHeight="1" x14ac:dyDescent="0.4">
      <c r="A44" s="1"/>
      <c r="B44" s="88"/>
      <c r="C44" s="89"/>
      <c r="D44" s="93"/>
      <c r="G44" s="184" t="str">
        <f>IFERROR(ROUNDDOWN(V38,-3),",000")</f>
        <v>,000</v>
      </c>
      <c r="H44" s="185"/>
      <c r="I44" s="185"/>
      <c r="J44" s="185"/>
      <c r="K44" s="185"/>
      <c r="L44" s="185"/>
      <c r="M44" s="186"/>
      <c r="N44" s="10"/>
      <c r="O44" s="5"/>
      <c r="P44" s="22"/>
      <c r="Q44" s="5"/>
      <c r="R44" s="5"/>
      <c r="S44" s="140" t="s">
        <v>25</v>
      </c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5"/>
      <c r="AG44" s="6"/>
    </row>
    <row r="45" spans="1:33" s="4" customFormat="1" ht="15" customHeight="1" x14ac:dyDescent="0.4">
      <c r="A45" s="1"/>
      <c r="B45" s="77"/>
      <c r="C45" s="95"/>
      <c r="D45" s="16"/>
      <c r="E45" s="16"/>
      <c r="G45" s="187"/>
      <c r="H45" s="188"/>
      <c r="I45" s="188"/>
      <c r="J45" s="188"/>
      <c r="K45" s="188"/>
      <c r="L45" s="188"/>
      <c r="M45" s="189"/>
      <c r="N45" s="20" t="s">
        <v>5</v>
      </c>
      <c r="O45" s="5"/>
      <c r="P45" s="22"/>
      <c r="Q45" s="5"/>
      <c r="R45" s="5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5"/>
      <c r="AG45" s="6"/>
    </row>
    <row r="46" spans="1:33" s="4" customFormat="1" ht="5.0999999999999996" customHeight="1" x14ac:dyDescent="0.4">
      <c r="A46" s="1"/>
      <c r="B46" s="65"/>
      <c r="C46" s="67"/>
      <c r="D46" s="16"/>
      <c r="E46" s="16"/>
      <c r="G46" s="47"/>
      <c r="H46" s="47"/>
      <c r="I46" s="47"/>
      <c r="J46" s="102"/>
      <c r="K46" s="102"/>
      <c r="L46" s="102"/>
      <c r="M46" s="102"/>
      <c r="N46" s="102"/>
      <c r="O46" s="102"/>
      <c r="P46" s="47"/>
      <c r="Q46" s="47"/>
      <c r="R46" s="47"/>
      <c r="S46" s="47"/>
      <c r="T46" s="47"/>
      <c r="U46" s="69"/>
      <c r="V46" s="51"/>
      <c r="W46" s="51"/>
      <c r="X46" s="51"/>
      <c r="Y46" s="51"/>
      <c r="Z46" s="51"/>
      <c r="AA46" s="51"/>
      <c r="AB46" s="47"/>
      <c r="AC46" s="47"/>
      <c r="AD46" s="47"/>
      <c r="AE46" s="47"/>
      <c r="AF46" s="47"/>
      <c r="AG46" s="70"/>
    </row>
    <row r="47" spans="1:33" s="4" customFormat="1" ht="9.9499999999999993" customHeight="1" x14ac:dyDescent="0.4">
      <c r="A47" s="1"/>
      <c r="B47" s="96"/>
      <c r="C47" s="97"/>
      <c r="D47" s="97"/>
      <c r="E47" s="97"/>
      <c r="F47" s="98"/>
      <c r="G47" s="98"/>
      <c r="H47" s="98"/>
      <c r="I47" s="98"/>
      <c r="J47" s="99"/>
      <c r="K47" s="99"/>
      <c r="L47" s="99"/>
      <c r="M47" s="99"/>
      <c r="N47" s="99"/>
      <c r="O47" s="99"/>
      <c r="P47" s="98"/>
      <c r="Q47" s="98"/>
      <c r="R47" s="98"/>
      <c r="S47" s="98"/>
      <c r="T47" s="98"/>
      <c r="U47" s="100"/>
      <c r="V47" s="101"/>
      <c r="W47" s="101"/>
      <c r="X47" s="101"/>
      <c r="Y47" s="101"/>
      <c r="Z47" s="101"/>
      <c r="AA47" s="101"/>
      <c r="AB47" s="98"/>
      <c r="AC47" s="98"/>
      <c r="AD47" s="98"/>
      <c r="AE47" s="98"/>
      <c r="AF47" s="98"/>
      <c r="AG47" s="98"/>
    </row>
    <row r="48" spans="1:33" s="4" customFormat="1" ht="5.0999999999999996" customHeight="1" x14ac:dyDescent="0.4">
      <c r="A48" s="32"/>
      <c r="B48" s="25"/>
      <c r="C48" s="25"/>
      <c r="D48" s="26"/>
      <c r="E48" s="26"/>
      <c r="F48" s="26"/>
      <c r="G48" s="25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8"/>
      <c r="W48" s="29"/>
      <c r="X48" s="29"/>
      <c r="Y48" s="29"/>
      <c r="Z48" s="29"/>
      <c r="AA48" s="29"/>
      <c r="AB48" s="29"/>
      <c r="AC48" s="27"/>
      <c r="AD48" s="27"/>
      <c r="AE48" s="27"/>
      <c r="AF48" s="27"/>
      <c r="AG48" s="30"/>
    </row>
    <row r="49" spans="1:35" s="4" customFormat="1" ht="20.100000000000001" customHeight="1" x14ac:dyDescent="0.4">
      <c r="A49" s="32"/>
      <c r="B49" s="5"/>
      <c r="C49" s="89"/>
      <c r="D49" s="89"/>
      <c r="E49" s="89"/>
      <c r="F49" s="215" t="s">
        <v>67</v>
      </c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15"/>
      <c r="V49" s="215"/>
      <c r="W49" s="215"/>
      <c r="X49" s="215"/>
      <c r="Y49" s="215"/>
      <c r="Z49" s="215"/>
      <c r="AA49" s="215"/>
      <c r="AB49" s="215"/>
      <c r="AC49" s="215"/>
      <c r="AD49" s="215"/>
      <c r="AE49" s="5"/>
      <c r="AF49" s="5"/>
      <c r="AG49" s="31"/>
    </row>
    <row r="50" spans="1:35" s="4" customFormat="1" ht="2.4500000000000002" customHeight="1" x14ac:dyDescent="0.4">
      <c r="A50" s="32"/>
      <c r="B50" s="36"/>
      <c r="C50" s="36"/>
      <c r="D50" s="36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1"/>
      <c r="Y50" s="21"/>
      <c r="Z50" s="5"/>
      <c r="AA50" s="5"/>
      <c r="AB50" s="5"/>
      <c r="AC50" s="5"/>
      <c r="AD50" s="5"/>
      <c r="AE50" s="5"/>
      <c r="AF50" s="5"/>
      <c r="AG50" s="31"/>
    </row>
    <row r="51" spans="1:35" s="4" customFormat="1" ht="20.100000000000001" customHeight="1" x14ac:dyDescent="0.4">
      <c r="A51" s="32"/>
      <c r="B51" s="10"/>
      <c r="C51" s="2" t="s">
        <v>29</v>
      </c>
      <c r="D51" s="10"/>
      <c r="E51" s="10"/>
      <c r="F51" s="10"/>
      <c r="G51" s="5"/>
      <c r="H51" s="5"/>
      <c r="I51" s="5"/>
      <c r="J51" s="5"/>
      <c r="K51" s="5"/>
      <c r="L51" s="5"/>
      <c r="M51" s="5"/>
      <c r="N51" s="5"/>
      <c r="O51" s="5"/>
      <c r="P51" s="5"/>
      <c r="Q51" s="17"/>
      <c r="R51" s="17"/>
      <c r="S51" s="5"/>
      <c r="T51" s="5"/>
      <c r="U51" s="5"/>
      <c r="V51" s="5"/>
      <c r="W51" s="5"/>
      <c r="X51" s="5"/>
      <c r="Y51" s="5"/>
      <c r="Z51" s="5"/>
      <c r="AA51" s="18"/>
      <c r="AB51" s="5"/>
      <c r="AC51" s="18"/>
      <c r="AD51" s="18"/>
      <c r="AE51" s="18"/>
      <c r="AF51" s="2"/>
      <c r="AG51" s="31"/>
    </row>
    <row r="52" spans="1:35" s="4" customFormat="1" ht="5.0999999999999996" customHeight="1" x14ac:dyDescent="0.4">
      <c r="A52" s="32"/>
      <c r="B52" s="10"/>
      <c r="C52" s="2"/>
      <c r="D52" s="10"/>
      <c r="E52" s="10"/>
      <c r="F52" s="10"/>
      <c r="G52" s="5"/>
      <c r="H52" s="5"/>
      <c r="I52" s="5"/>
      <c r="J52" s="5"/>
      <c r="K52" s="5"/>
      <c r="L52" s="5"/>
      <c r="M52" s="5"/>
      <c r="N52" s="5"/>
      <c r="O52" s="5"/>
      <c r="P52" s="5"/>
      <c r="Q52" s="17"/>
      <c r="R52" s="17"/>
      <c r="S52" s="5"/>
      <c r="T52" s="5"/>
      <c r="U52" s="5"/>
      <c r="V52" s="5"/>
      <c r="W52" s="5"/>
      <c r="X52" s="5"/>
      <c r="Y52" s="5"/>
      <c r="Z52" s="5"/>
      <c r="AA52" s="18"/>
      <c r="AB52" s="5"/>
      <c r="AC52" s="18"/>
      <c r="AD52" s="18"/>
      <c r="AE52" s="18"/>
      <c r="AF52" s="2"/>
      <c r="AG52" s="31"/>
    </row>
    <row r="53" spans="1:35" s="4" customFormat="1" ht="20.100000000000001" customHeight="1" x14ac:dyDescent="0.4">
      <c r="A53" s="32"/>
      <c r="B53" s="5"/>
      <c r="C53" s="191" t="s">
        <v>15</v>
      </c>
      <c r="D53" s="191"/>
      <c r="E53" s="191"/>
      <c r="F53" s="192" t="s">
        <v>19</v>
      </c>
      <c r="G53" s="194"/>
      <c r="H53" s="195"/>
      <c r="I53" s="5"/>
      <c r="J53" s="10"/>
      <c r="K53" s="209" t="s">
        <v>55</v>
      </c>
      <c r="L53" s="209"/>
      <c r="M53" s="209"/>
      <c r="N53" s="218" t="s">
        <v>51</v>
      </c>
      <c r="O53" s="219"/>
      <c r="P53" s="219"/>
      <c r="Q53" s="220"/>
      <c r="R53" s="115"/>
      <c r="S53" s="135" t="s">
        <v>62</v>
      </c>
      <c r="T53" s="136"/>
      <c r="U53" s="137"/>
      <c r="V53" s="135" t="s">
        <v>60</v>
      </c>
      <c r="W53" s="131"/>
      <c r="X53" s="23"/>
      <c r="Y53" s="11"/>
      <c r="Z53" s="5"/>
      <c r="AA53" s="5"/>
      <c r="AB53" s="20"/>
      <c r="AC53" s="20"/>
      <c r="AD53" s="19"/>
      <c r="AE53" s="19"/>
      <c r="AF53" s="19"/>
      <c r="AG53" s="31"/>
    </row>
    <row r="54" spans="1:35" s="4" customFormat="1" ht="20.100000000000001" customHeight="1" x14ac:dyDescent="0.4">
      <c r="A54" s="32"/>
      <c r="B54" s="5"/>
      <c r="C54" s="191"/>
      <c r="D54" s="191"/>
      <c r="E54" s="191"/>
      <c r="F54" s="193"/>
      <c r="G54" s="196"/>
      <c r="H54" s="197"/>
      <c r="I54" s="190" t="s">
        <v>28</v>
      </c>
      <c r="J54" s="207"/>
      <c r="K54" s="209"/>
      <c r="L54" s="209"/>
      <c r="M54" s="209"/>
      <c r="N54" s="190" t="s">
        <v>41</v>
      </c>
      <c r="O54" s="190"/>
      <c r="P54" s="190"/>
      <c r="Q54" s="190"/>
      <c r="R54" s="190"/>
      <c r="S54" s="190"/>
      <c r="T54" s="190"/>
      <c r="U54" s="190"/>
      <c r="V54" s="190"/>
      <c r="W54" s="190"/>
      <c r="X54" s="190"/>
      <c r="Y54" s="190"/>
      <c r="Z54" s="190"/>
      <c r="AA54" s="190"/>
      <c r="AB54" s="190"/>
      <c r="AC54" s="190"/>
      <c r="AD54" s="190"/>
      <c r="AE54" s="190"/>
      <c r="AF54" s="190"/>
      <c r="AG54" s="31"/>
    </row>
    <row r="55" spans="1:35" s="4" customFormat="1" ht="9.9499999999999993" customHeight="1" x14ac:dyDescent="0.4">
      <c r="A55" s="32"/>
      <c r="B55" s="12"/>
      <c r="C55" s="117"/>
      <c r="D55" s="10"/>
      <c r="E55" s="5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31"/>
    </row>
    <row r="56" spans="1:35" s="4" customFormat="1" ht="20.100000000000001" customHeight="1" x14ac:dyDescent="0.4">
      <c r="A56" s="32"/>
      <c r="B56" s="5"/>
      <c r="C56" s="191" t="s">
        <v>16</v>
      </c>
      <c r="D56" s="191"/>
      <c r="E56" s="191"/>
      <c r="F56" s="169" t="s">
        <v>8</v>
      </c>
      <c r="G56" s="169"/>
      <c r="H56" s="192" t="s">
        <v>34</v>
      </c>
      <c r="I56" s="149"/>
      <c r="J56" s="149"/>
      <c r="K56" s="149"/>
      <c r="L56" s="149"/>
      <c r="M56" s="149"/>
      <c r="N56" s="150"/>
      <c r="O56" s="10"/>
      <c r="P56" s="191" t="s">
        <v>30</v>
      </c>
      <c r="Q56" s="191"/>
      <c r="R56" s="191"/>
      <c r="S56" s="191"/>
      <c r="T56" s="140" t="s">
        <v>34</v>
      </c>
      <c r="U56" s="140" t="s">
        <v>17</v>
      </c>
      <c r="V56" s="140" t="s">
        <v>19</v>
      </c>
      <c r="W56" s="140" t="s">
        <v>18</v>
      </c>
      <c r="X56" s="192" t="s">
        <v>6</v>
      </c>
      <c r="Y56" s="149" t="str">
        <f>IFERROR(ROUNDDOWN(I56/G53,0),"")</f>
        <v/>
      </c>
      <c r="Z56" s="149"/>
      <c r="AA56" s="149"/>
      <c r="AB56" s="149"/>
      <c r="AC56" s="149"/>
      <c r="AD56" s="150"/>
      <c r="AE56" s="40"/>
      <c r="AF56" s="20"/>
      <c r="AG56" s="31"/>
    </row>
    <row r="57" spans="1:35" s="4" customFormat="1" ht="20.100000000000001" customHeight="1" x14ac:dyDescent="0.4">
      <c r="A57" s="32"/>
      <c r="B57" s="5"/>
      <c r="C57" s="191"/>
      <c r="D57" s="191"/>
      <c r="E57" s="191"/>
      <c r="F57" s="169"/>
      <c r="G57" s="169"/>
      <c r="H57" s="193"/>
      <c r="I57" s="151"/>
      <c r="J57" s="151"/>
      <c r="K57" s="151"/>
      <c r="L57" s="151"/>
      <c r="M57" s="151"/>
      <c r="N57" s="152"/>
      <c r="O57" s="20" t="s">
        <v>5</v>
      </c>
      <c r="P57" s="191"/>
      <c r="Q57" s="191"/>
      <c r="R57" s="191"/>
      <c r="S57" s="191"/>
      <c r="T57" s="140"/>
      <c r="U57" s="140"/>
      <c r="V57" s="140"/>
      <c r="W57" s="140"/>
      <c r="X57" s="193"/>
      <c r="Y57" s="151"/>
      <c r="Z57" s="151"/>
      <c r="AA57" s="151"/>
      <c r="AB57" s="151"/>
      <c r="AC57" s="151"/>
      <c r="AD57" s="152"/>
      <c r="AE57" s="82" t="s">
        <v>0</v>
      </c>
      <c r="AF57" s="20"/>
      <c r="AG57" s="31"/>
    </row>
    <row r="58" spans="1:35" s="4" customFormat="1" ht="18" customHeight="1" x14ac:dyDescent="0.4">
      <c r="A58" s="32"/>
      <c r="B58" s="33"/>
      <c r="C58" s="201" t="s">
        <v>68</v>
      </c>
      <c r="D58" s="202"/>
      <c r="E58" s="202"/>
      <c r="F58" s="202"/>
      <c r="G58" s="202"/>
      <c r="H58" s="202"/>
      <c r="I58" s="202"/>
      <c r="J58" s="202"/>
      <c r="K58" s="202"/>
      <c r="L58" s="202"/>
      <c r="M58" s="202"/>
      <c r="N58" s="202"/>
      <c r="O58" s="202"/>
      <c r="P58" s="202"/>
      <c r="Q58" s="202"/>
      <c r="R58" s="202"/>
      <c r="S58" s="202"/>
      <c r="T58" s="5"/>
      <c r="U58" s="5"/>
      <c r="V58" s="5"/>
      <c r="W58" s="5"/>
      <c r="Z58" s="199" t="s">
        <v>38</v>
      </c>
      <c r="AA58" s="199"/>
      <c r="AB58" s="199"/>
      <c r="AC58" s="199"/>
      <c r="AD58" s="105"/>
      <c r="AE58" s="105"/>
      <c r="AF58" s="105"/>
      <c r="AG58" s="111"/>
      <c r="AH58" s="105"/>
      <c r="AI58" s="105"/>
    </row>
    <row r="59" spans="1:35" s="4" customFormat="1" ht="6.75" customHeight="1" x14ac:dyDescent="0.4">
      <c r="A59" s="32"/>
      <c r="B59" s="25"/>
      <c r="C59" s="25"/>
      <c r="D59" s="26"/>
      <c r="E59" s="26"/>
      <c r="F59" s="26"/>
      <c r="G59" s="25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8"/>
      <c r="W59" s="29"/>
      <c r="X59" s="29"/>
      <c r="Y59" s="29"/>
      <c r="Z59" s="29"/>
      <c r="AA59" s="29"/>
      <c r="AB59" s="29"/>
      <c r="AC59" s="29"/>
      <c r="AD59" s="29"/>
      <c r="AE59" s="27"/>
      <c r="AF59" s="27"/>
      <c r="AG59" s="31"/>
    </row>
    <row r="60" spans="1:35" s="4" customFormat="1" ht="20.100000000000001" customHeight="1" x14ac:dyDescent="0.4">
      <c r="A60" s="32"/>
      <c r="B60" s="5"/>
      <c r="C60" s="89"/>
      <c r="D60" s="89"/>
      <c r="E60" s="89"/>
      <c r="F60" s="215" t="s">
        <v>69</v>
      </c>
      <c r="G60" s="215"/>
      <c r="H60" s="215"/>
      <c r="I60" s="215"/>
      <c r="J60" s="215"/>
      <c r="K60" s="215"/>
      <c r="L60" s="215"/>
      <c r="M60" s="215"/>
      <c r="N60" s="215"/>
      <c r="O60" s="215"/>
      <c r="P60" s="215"/>
      <c r="Q60" s="215"/>
      <c r="R60" s="215"/>
      <c r="S60" s="215"/>
      <c r="T60" s="215"/>
      <c r="U60" s="215"/>
      <c r="V60" s="215"/>
      <c r="W60" s="38"/>
      <c r="X60" s="38"/>
      <c r="Y60" s="38"/>
      <c r="Z60" s="38"/>
      <c r="AA60" s="5"/>
      <c r="AB60" s="19"/>
      <c r="AC60" s="19"/>
      <c r="AD60" s="19"/>
      <c r="AE60" s="5"/>
      <c r="AF60" s="5"/>
      <c r="AG60" s="31"/>
    </row>
    <row r="61" spans="1:35" s="4" customFormat="1" ht="4.5" customHeight="1" x14ac:dyDescent="0.4">
      <c r="A61" s="32"/>
      <c r="B61" s="10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12"/>
      <c r="O61" s="5"/>
      <c r="P61" s="12"/>
      <c r="Q61" s="12"/>
      <c r="R61" s="12"/>
      <c r="S61" s="10"/>
      <c r="T61" s="5"/>
      <c r="U61" s="10"/>
      <c r="V61" s="10"/>
      <c r="W61" s="10"/>
      <c r="X61" s="5"/>
      <c r="Y61" s="5"/>
      <c r="Z61" s="5"/>
      <c r="AA61" s="5"/>
      <c r="AB61" s="19"/>
      <c r="AC61" s="19"/>
      <c r="AD61" s="19"/>
      <c r="AE61" s="5"/>
      <c r="AF61" s="5"/>
      <c r="AG61" s="31"/>
    </row>
    <row r="62" spans="1:35" s="4" customFormat="1" ht="20.100000000000001" customHeight="1" x14ac:dyDescent="0.4">
      <c r="A62" s="32"/>
      <c r="B62" s="12"/>
      <c r="C62" s="200" t="s">
        <v>70</v>
      </c>
      <c r="D62" s="200"/>
      <c r="E62" s="200"/>
      <c r="F62" s="200"/>
      <c r="G62" s="200"/>
      <c r="H62" s="200"/>
      <c r="I62" s="200"/>
      <c r="J62" s="200"/>
      <c r="K62" s="200"/>
      <c r="L62" s="200"/>
      <c r="M62" s="200"/>
      <c r="N62" s="200"/>
      <c r="O62" s="200"/>
      <c r="P62" s="200"/>
      <c r="Q62" s="198" t="s">
        <v>10</v>
      </c>
      <c r="R62" s="198"/>
      <c r="S62" s="13" t="s">
        <v>11</v>
      </c>
      <c r="T62" s="13"/>
      <c r="U62" s="13"/>
      <c r="V62" s="13"/>
      <c r="W62" s="13"/>
      <c r="X62" s="13"/>
      <c r="Y62" s="13"/>
      <c r="Z62" s="13"/>
      <c r="AA62" s="173"/>
      <c r="AB62" s="173"/>
      <c r="AC62" s="173"/>
      <c r="AD62" s="173"/>
      <c r="AE62" s="21" t="s">
        <v>5</v>
      </c>
      <c r="AF62" s="5"/>
      <c r="AG62" s="31"/>
    </row>
    <row r="63" spans="1:35" s="4" customFormat="1" ht="20.100000000000001" customHeight="1" x14ac:dyDescent="0.4">
      <c r="A63" s="32"/>
      <c r="B63" s="10"/>
      <c r="C63" s="200"/>
      <c r="D63" s="200"/>
      <c r="E63" s="200"/>
      <c r="F63" s="200"/>
      <c r="G63" s="200"/>
      <c r="H63" s="200"/>
      <c r="I63" s="200"/>
      <c r="J63" s="200"/>
      <c r="K63" s="200"/>
      <c r="L63" s="200"/>
      <c r="M63" s="200"/>
      <c r="N63" s="200"/>
      <c r="O63" s="200"/>
      <c r="P63" s="200"/>
      <c r="Q63" s="5"/>
      <c r="R63" s="20"/>
      <c r="S63" s="14" t="s">
        <v>12</v>
      </c>
      <c r="T63" s="14"/>
      <c r="U63" s="14"/>
      <c r="V63" s="14"/>
      <c r="W63" s="14"/>
      <c r="X63" s="14"/>
      <c r="Y63" s="14"/>
      <c r="Z63" s="14"/>
      <c r="AA63" s="173"/>
      <c r="AB63" s="173"/>
      <c r="AC63" s="173"/>
      <c r="AD63" s="173"/>
      <c r="AE63" s="21" t="s">
        <v>5</v>
      </c>
      <c r="AF63" s="5"/>
      <c r="AG63" s="31"/>
    </row>
    <row r="64" spans="1:35" s="4" customFormat="1" ht="20.100000000000001" customHeight="1" x14ac:dyDescent="0.4">
      <c r="A64" s="32"/>
      <c r="B64" s="10"/>
      <c r="C64" s="216" t="s">
        <v>43</v>
      </c>
      <c r="D64" s="216"/>
      <c r="E64" s="216"/>
      <c r="F64" s="216"/>
      <c r="G64" s="170" t="s">
        <v>35</v>
      </c>
      <c r="H64" s="211" t="str">
        <f>IF(SUM(AA62:AD65)=0,"",AA62+AA63+AA64+AA65)</f>
        <v/>
      </c>
      <c r="I64" s="211"/>
      <c r="J64" s="211"/>
      <c r="K64" s="211"/>
      <c r="L64" s="211"/>
      <c r="M64" s="212"/>
      <c r="N64" s="10"/>
      <c r="O64" s="5"/>
      <c r="P64" s="5"/>
      <c r="Q64" s="5"/>
      <c r="R64" s="19"/>
      <c r="S64" s="14" t="s">
        <v>13</v>
      </c>
      <c r="T64" s="14"/>
      <c r="U64" s="14"/>
      <c r="V64" s="14"/>
      <c r="W64" s="14"/>
      <c r="X64" s="14"/>
      <c r="Y64" s="15"/>
      <c r="Z64" s="15"/>
      <c r="AA64" s="173"/>
      <c r="AB64" s="173"/>
      <c r="AC64" s="173"/>
      <c r="AD64" s="173"/>
      <c r="AE64" s="21" t="s">
        <v>5</v>
      </c>
      <c r="AF64" s="5"/>
      <c r="AG64" s="31"/>
    </row>
    <row r="65" spans="1:33" s="4" customFormat="1" ht="19.5" customHeight="1" x14ac:dyDescent="0.4">
      <c r="A65" s="32"/>
      <c r="B65" s="10"/>
      <c r="C65" s="216"/>
      <c r="D65" s="216"/>
      <c r="E65" s="216"/>
      <c r="F65" s="216"/>
      <c r="G65" s="171"/>
      <c r="H65" s="213"/>
      <c r="I65" s="213"/>
      <c r="J65" s="213"/>
      <c r="K65" s="213"/>
      <c r="L65" s="213"/>
      <c r="M65" s="214"/>
      <c r="N65" s="10" t="s">
        <v>0</v>
      </c>
      <c r="O65" s="5"/>
      <c r="P65" s="5"/>
      <c r="Q65" s="5"/>
      <c r="R65" s="19"/>
      <c r="S65" s="14" t="s">
        <v>39</v>
      </c>
      <c r="T65" s="14"/>
      <c r="U65" s="217" t="s">
        <v>40</v>
      </c>
      <c r="V65" s="217"/>
      <c r="W65" s="217"/>
      <c r="X65" s="217"/>
      <c r="Y65" s="217"/>
      <c r="Z65" s="217"/>
      <c r="AA65" s="173"/>
      <c r="AB65" s="173"/>
      <c r="AC65" s="173"/>
      <c r="AD65" s="173"/>
      <c r="AE65" s="21" t="s">
        <v>5</v>
      </c>
      <c r="AF65" s="5"/>
      <c r="AG65" s="31"/>
    </row>
    <row r="66" spans="1:33" s="4" customFormat="1" ht="7.5" customHeight="1" x14ac:dyDescent="0.4">
      <c r="A66" s="32"/>
      <c r="B66" s="35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5"/>
      <c r="R66" s="35"/>
      <c r="S66" s="35"/>
      <c r="T66" s="35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4"/>
    </row>
    <row r="67" spans="1:33" s="4" customFormat="1" ht="20.100000000000001" customHeight="1" x14ac:dyDescent="0.4">
      <c r="A67" s="1"/>
      <c r="B67" s="1"/>
      <c r="C67" s="1"/>
      <c r="D67" s="1"/>
      <c r="E67" s="1"/>
      <c r="F67" s="1"/>
      <c r="G67" s="1"/>
      <c r="H67" s="1"/>
      <c r="I67" s="1"/>
      <c r="J67" s="8"/>
      <c r="K67" s="8"/>
      <c r="L67" s="8"/>
      <c r="M67" s="8"/>
      <c r="N67" s="8"/>
      <c r="O67" s="8"/>
      <c r="P67" s="1"/>
      <c r="Q67" s="1"/>
      <c r="R67" s="1"/>
      <c r="T67" s="1"/>
    </row>
    <row r="68" spans="1:33" s="4" customFormat="1" ht="20.100000000000001" customHeight="1" x14ac:dyDescent="0.4">
      <c r="A68" s="1"/>
      <c r="B68" s="1"/>
      <c r="C68" s="1"/>
      <c r="D68" s="1"/>
      <c r="E68" s="1"/>
      <c r="F68" s="1"/>
      <c r="G68" s="1"/>
      <c r="H68" s="1"/>
      <c r="I68" s="1"/>
      <c r="J68" s="8"/>
      <c r="K68" s="8"/>
      <c r="L68" s="8"/>
      <c r="M68" s="8"/>
      <c r="N68" s="8"/>
      <c r="O68" s="8"/>
      <c r="P68" s="1"/>
      <c r="Q68" s="1"/>
      <c r="R68" s="1"/>
      <c r="S68" s="1"/>
      <c r="T68" s="1"/>
    </row>
    <row r="69" spans="1:33" s="4" customFormat="1" ht="20.100000000000001" customHeight="1" x14ac:dyDescent="0.4">
      <c r="A69" s="1"/>
      <c r="B69" s="1"/>
      <c r="C69" s="1"/>
      <c r="D69" s="1"/>
      <c r="E69" s="1"/>
      <c r="F69" s="1"/>
      <c r="G69" s="1"/>
      <c r="H69" s="1"/>
      <c r="I69" s="1"/>
      <c r="J69" s="8"/>
      <c r="K69" s="8"/>
      <c r="L69" s="8"/>
      <c r="M69" s="8"/>
      <c r="N69" s="8"/>
      <c r="O69" s="8"/>
      <c r="P69" s="1"/>
      <c r="Q69" s="1"/>
      <c r="R69" s="1"/>
      <c r="S69" s="1"/>
      <c r="T69" s="1"/>
    </row>
    <row r="70" spans="1:33" s="4" customFormat="1" ht="20.100000000000001" customHeight="1" x14ac:dyDescent="0.4">
      <c r="A70" s="1"/>
      <c r="B70" s="1"/>
      <c r="C70" s="1"/>
      <c r="D70" s="1"/>
      <c r="E70" s="1"/>
      <c r="F70" s="1"/>
      <c r="G70" s="1"/>
      <c r="H70" s="1"/>
      <c r="I70" s="1"/>
      <c r="J70" s="8"/>
      <c r="K70" s="8"/>
      <c r="L70" s="8"/>
      <c r="M70" s="8"/>
      <c r="N70" s="8"/>
      <c r="O70" s="8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3" s="4" customFormat="1" ht="20.100000000000001" customHeight="1" x14ac:dyDescent="0.4">
      <c r="A71" s="1"/>
      <c r="B71" s="1"/>
      <c r="C71" s="1"/>
      <c r="D71" s="1"/>
      <c r="E71" s="1"/>
      <c r="F71" s="1"/>
      <c r="G71" s="1"/>
      <c r="H71" s="1"/>
      <c r="I71" s="1"/>
      <c r="J71" s="8"/>
      <c r="K71" s="8"/>
      <c r="L71" s="8"/>
      <c r="M71" s="8"/>
      <c r="N71" s="8"/>
      <c r="O71" s="8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3" s="4" customFormat="1" ht="20.100000000000001" customHeight="1" x14ac:dyDescent="0.4">
      <c r="A72" s="1"/>
      <c r="B72" s="1"/>
      <c r="C72" s="1"/>
      <c r="D72" s="1"/>
      <c r="E72" s="1"/>
      <c r="F72" s="1"/>
      <c r="G72" s="1"/>
      <c r="H72" s="1"/>
      <c r="I72" s="1"/>
      <c r="J72" s="8"/>
      <c r="K72" s="8"/>
      <c r="L72" s="8"/>
      <c r="M72" s="8"/>
      <c r="N72" s="8"/>
      <c r="O72" s="8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3" s="4" customFormat="1" ht="20.100000000000001" customHeight="1" x14ac:dyDescent="0.4">
      <c r="A73" s="1"/>
      <c r="B73" s="1"/>
      <c r="C73" s="1"/>
      <c r="D73" s="1"/>
      <c r="E73" s="1"/>
      <c r="F73" s="1"/>
      <c r="G73" s="1"/>
      <c r="H73" s="1"/>
      <c r="I73" s="1"/>
      <c r="J73" s="8"/>
      <c r="K73" s="8"/>
      <c r="L73" s="8"/>
      <c r="M73" s="8"/>
      <c r="N73" s="8"/>
      <c r="O73" s="8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3" s="4" customFormat="1" ht="20.100000000000001" customHeight="1" x14ac:dyDescent="0.4">
      <c r="A74" s="1"/>
      <c r="B74" s="1"/>
      <c r="C74" s="1"/>
      <c r="D74" s="1"/>
      <c r="E74" s="1"/>
      <c r="F74" s="1"/>
      <c r="G74" s="1"/>
      <c r="H74" s="1"/>
      <c r="I74" s="1"/>
      <c r="J74" s="8"/>
      <c r="K74" s="8"/>
      <c r="L74" s="8"/>
      <c r="M74" s="8"/>
      <c r="N74" s="8"/>
      <c r="O74" s="8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3" s="4" customFormat="1" ht="20.100000000000001" customHeight="1" x14ac:dyDescent="0.4">
      <c r="A75" s="1"/>
      <c r="B75" s="1"/>
      <c r="C75" s="1"/>
      <c r="D75" s="1"/>
      <c r="E75" s="1"/>
      <c r="F75" s="1"/>
      <c r="G75" s="1"/>
      <c r="H75" s="1"/>
      <c r="I75" s="1"/>
      <c r="J75" s="8"/>
      <c r="K75" s="8"/>
      <c r="L75" s="8"/>
      <c r="M75" s="8"/>
      <c r="N75" s="8"/>
      <c r="O75" s="8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3" s="4" customFormat="1" ht="20.100000000000001" customHeight="1" x14ac:dyDescent="0.4">
      <c r="A76" s="1"/>
      <c r="B76" s="1"/>
      <c r="C76" s="1"/>
      <c r="D76" s="1"/>
      <c r="E76" s="1"/>
      <c r="F76" s="1"/>
      <c r="G76" s="1"/>
      <c r="H76" s="1"/>
      <c r="I76" s="1"/>
      <c r="J76" s="8"/>
      <c r="K76" s="8"/>
      <c r="L76" s="8"/>
      <c r="M76" s="8"/>
      <c r="N76" s="8"/>
      <c r="O76" s="8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3" s="4" customFormat="1" ht="20.100000000000001" customHeight="1" x14ac:dyDescent="0.4">
      <c r="A77" s="1"/>
      <c r="B77" s="1"/>
      <c r="C77" s="1"/>
      <c r="D77" s="1"/>
      <c r="E77" s="1"/>
      <c r="F77" s="1"/>
      <c r="G77" s="1"/>
      <c r="H77" s="1"/>
      <c r="I77" s="1"/>
      <c r="J77" s="8"/>
      <c r="K77" s="8"/>
      <c r="L77" s="8"/>
      <c r="M77" s="8"/>
      <c r="N77" s="8"/>
      <c r="O77" s="8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3" s="4" customFormat="1" ht="20.100000000000001" customHeight="1" x14ac:dyDescent="0.4">
      <c r="A78" s="1"/>
      <c r="B78" s="1"/>
      <c r="C78" s="1"/>
      <c r="D78" s="1"/>
      <c r="E78" s="1"/>
      <c r="F78" s="1"/>
      <c r="G78" s="1"/>
      <c r="H78" s="1"/>
      <c r="I78" s="1"/>
      <c r="J78" s="8"/>
      <c r="K78" s="8"/>
      <c r="L78" s="8"/>
      <c r="M78" s="8"/>
      <c r="N78" s="8"/>
      <c r="O78" s="8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3" s="4" customFormat="1" ht="20.100000000000001" customHeight="1" x14ac:dyDescent="0.4">
      <c r="A79" s="1"/>
      <c r="B79" s="1"/>
      <c r="C79" s="1"/>
      <c r="D79" s="1"/>
      <c r="E79" s="1"/>
      <c r="F79" s="1"/>
      <c r="G79" s="1"/>
      <c r="H79" s="1"/>
      <c r="I79" s="1"/>
      <c r="J79" s="8"/>
      <c r="K79" s="8"/>
      <c r="L79" s="8"/>
      <c r="M79" s="8"/>
      <c r="N79" s="8"/>
      <c r="O79" s="8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3" s="4" customFormat="1" ht="20.100000000000001" customHeight="1" x14ac:dyDescent="0.4">
      <c r="A80" s="1"/>
      <c r="B80" s="1"/>
      <c r="C80" s="1"/>
      <c r="D80" s="1"/>
      <c r="E80" s="1"/>
      <c r="F80" s="1"/>
      <c r="G80" s="1"/>
      <c r="H80" s="1"/>
      <c r="I80" s="1"/>
      <c r="J80" s="8"/>
      <c r="K80" s="8"/>
      <c r="L80" s="8"/>
      <c r="M80" s="8"/>
      <c r="N80" s="8"/>
      <c r="O80" s="8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s="4" customFormat="1" ht="20.100000000000001" customHeight="1" x14ac:dyDescent="0.4">
      <c r="A81" s="1"/>
      <c r="B81" s="1"/>
      <c r="C81" s="1"/>
      <c r="D81" s="1"/>
      <c r="E81" s="1"/>
      <c r="F81" s="1"/>
      <c r="G81" s="1"/>
      <c r="H81" s="1"/>
      <c r="I81" s="1"/>
      <c r="J81" s="8"/>
      <c r="K81" s="8"/>
      <c r="L81" s="8"/>
      <c r="M81" s="8"/>
      <c r="N81" s="8"/>
      <c r="O81" s="8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s="4" customFormat="1" ht="20.100000000000001" customHeight="1" x14ac:dyDescent="0.4">
      <c r="A82" s="1"/>
      <c r="B82" s="1"/>
      <c r="C82" s="1"/>
      <c r="D82" s="1"/>
      <c r="E82" s="1"/>
      <c r="F82" s="1"/>
      <c r="G82" s="1"/>
      <c r="H82" s="1"/>
      <c r="I82" s="1"/>
      <c r="J82" s="8"/>
      <c r="K82" s="8"/>
      <c r="L82" s="8"/>
      <c r="M82" s="8"/>
      <c r="N82" s="8"/>
      <c r="O82" s="8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s="4" customFormat="1" ht="20.100000000000001" customHeight="1" x14ac:dyDescent="0.4">
      <c r="A83" s="1"/>
      <c r="B83" s="1"/>
      <c r="C83" s="1"/>
      <c r="D83" s="1"/>
      <c r="E83" s="1"/>
      <c r="F83" s="1"/>
      <c r="G83" s="1"/>
      <c r="H83" s="1"/>
      <c r="I83" s="1"/>
      <c r="J83" s="8"/>
      <c r="K83" s="8"/>
      <c r="L83" s="8"/>
      <c r="M83" s="8"/>
      <c r="N83" s="8"/>
      <c r="O83" s="8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s="4" customFormat="1" ht="20.100000000000001" customHeight="1" x14ac:dyDescent="0.4">
      <c r="A84" s="1"/>
      <c r="B84" s="1"/>
      <c r="C84" s="1"/>
      <c r="D84" s="1"/>
      <c r="E84" s="1"/>
      <c r="F84" s="1"/>
      <c r="G84" s="1"/>
      <c r="H84" s="1"/>
      <c r="I84" s="1"/>
      <c r="J84" s="8"/>
      <c r="K84" s="8"/>
      <c r="L84" s="8"/>
      <c r="M84" s="8"/>
      <c r="N84" s="8"/>
      <c r="O84" s="8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s="4" customFormat="1" ht="20.100000000000001" customHeight="1" x14ac:dyDescent="0.4">
      <c r="A85" s="1"/>
      <c r="B85" s="1"/>
      <c r="C85" s="1"/>
      <c r="D85" s="1"/>
      <c r="E85" s="1"/>
      <c r="F85" s="1"/>
      <c r="G85" s="1"/>
      <c r="H85" s="1"/>
      <c r="I85" s="1"/>
      <c r="J85" s="8"/>
      <c r="K85" s="8"/>
      <c r="L85" s="8"/>
      <c r="M85" s="8"/>
      <c r="N85" s="8"/>
      <c r="O85" s="8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s="4" customFormat="1" ht="20.100000000000001" customHeight="1" x14ac:dyDescent="0.4">
      <c r="A86" s="1"/>
      <c r="B86" s="1"/>
      <c r="C86" s="1"/>
      <c r="D86" s="1"/>
      <c r="E86" s="1"/>
      <c r="F86" s="1"/>
      <c r="G86" s="1"/>
      <c r="H86" s="1"/>
      <c r="I86" s="1"/>
      <c r="J86" s="8"/>
      <c r="K86" s="8"/>
      <c r="L86" s="8"/>
      <c r="M86" s="8"/>
      <c r="N86" s="8"/>
      <c r="O86" s="8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s="4" customFormat="1" ht="20.100000000000001" customHeight="1" x14ac:dyDescent="0.4">
      <c r="A87" s="1"/>
      <c r="B87" s="1"/>
      <c r="C87" s="1"/>
      <c r="D87" s="1"/>
      <c r="E87" s="1"/>
      <c r="F87" s="1"/>
      <c r="G87" s="1"/>
      <c r="H87" s="1"/>
      <c r="I87" s="1"/>
      <c r="J87" s="8"/>
      <c r="K87" s="8"/>
      <c r="L87" s="8"/>
      <c r="M87" s="8"/>
      <c r="N87" s="8"/>
      <c r="O87" s="8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s="4" customFormat="1" ht="20.100000000000001" customHeight="1" x14ac:dyDescent="0.4">
      <c r="A88" s="1"/>
      <c r="B88" s="1"/>
      <c r="C88" s="1"/>
      <c r="D88" s="1"/>
      <c r="E88" s="1"/>
      <c r="F88" s="1"/>
      <c r="G88" s="1"/>
      <c r="H88" s="1"/>
      <c r="I88" s="1"/>
      <c r="J88" s="8"/>
      <c r="K88" s="8"/>
      <c r="L88" s="8"/>
      <c r="M88" s="8"/>
      <c r="N88" s="8"/>
      <c r="O88" s="8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s="4" customFormat="1" ht="20.100000000000001" customHeight="1" x14ac:dyDescent="0.4">
      <c r="A89" s="1"/>
      <c r="B89" s="1"/>
      <c r="C89" s="1"/>
      <c r="D89" s="1"/>
      <c r="E89" s="1"/>
      <c r="F89" s="1"/>
      <c r="G89" s="1"/>
      <c r="H89" s="1"/>
      <c r="I89" s="1"/>
      <c r="J89" s="8"/>
      <c r="K89" s="8"/>
      <c r="L89" s="8"/>
      <c r="M89" s="8"/>
      <c r="N89" s="8"/>
      <c r="O89" s="8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</sheetData>
  <protectedRanges>
    <protectedRange sqref="E8" name="範囲1"/>
  </protectedRanges>
  <mergeCells count="71">
    <mergeCell ref="B1:K2"/>
    <mergeCell ref="H64:M65"/>
    <mergeCell ref="F60:V60"/>
    <mergeCell ref="F56:G57"/>
    <mergeCell ref="H56:H57"/>
    <mergeCell ref="F49:AD49"/>
    <mergeCell ref="C64:F65"/>
    <mergeCell ref="AA64:AD64"/>
    <mergeCell ref="AA65:AD65"/>
    <mergeCell ref="U65:Z65"/>
    <mergeCell ref="N53:Q53"/>
    <mergeCell ref="V56:V57"/>
    <mergeCell ref="W56:W57"/>
    <mergeCell ref="X56:X57"/>
    <mergeCell ref="G64:G65"/>
    <mergeCell ref="C53:E54"/>
    <mergeCell ref="U38:U39"/>
    <mergeCell ref="V38:AA39"/>
    <mergeCell ref="Y56:AD57"/>
    <mergeCell ref="P56:S57"/>
    <mergeCell ref="I54:J54"/>
    <mergeCell ref="G38:N38"/>
    <mergeCell ref="K53:M54"/>
    <mergeCell ref="I56:N57"/>
    <mergeCell ref="T56:T57"/>
    <mergeCell ref="U56:U57"/>
    <mergeCell ref="C56:E57"/>
    <mergeCell ref="AA63:AD63"/>
    <mergeCell ref="F53:F54"/>
    <mergeCell ref="G53:H54"/>
    <mergeCell ref="Q62:R62"/>
    <mergeCell ref="Z58:AC58"/>
    <mergeCell ref="C62:P63"/>
    <mergeCell ref="C58:S58"/>
    <mergeCell ref="F28:G29"/>
    <mergeCell ref="H28:H29"/>
    <mergeCell ref="F42:AF43"/>
    <mergeCell ref="AA62:AD62"/>
    <mergeCell ref="F11:AF11"/>
    <mergeCell ref="F26:AF26"/>
    <mergeCell ref="F20:G21"/>
    <mergeCell ref="F22:G23"/>
    <mergeCell ref="H22:H23"/>
    <mergeCell ref="I22:N23"/>
    <mergeCell ref="J24:N24"/>
    <mergeCell ref="H20:H21"/>
    <mergeCell ref="I20:N21"/>
    <mergeCell ref="E18:AF18"/>
    <mergeCell ref="G44:M45"/>
    <mergeCell ref="N54:AF54"/>
    <mergeCell ref="Q34:Q35"/>
    <mergeCell ref="R34:R35"/>
    <mergeCell ref="F34:P34"/>
    <mergeCell ref="F35:P35"/>
    <mergeCell ref="S34:S35"/>
    <mergeCell ref="AB36:AE36"/>
    <mergeCell ref="S44:AE45"/>
    <mergeCell ref="T35:U35"/>
    <mergeCell ref="W34:W35"/>
    <mergeCell ref="X7:AF8"/>
    <mergeCell ref="V34:V35"/>
    <mergeCell ref="T34:U34"/>
    <mergeCell ref="P38:T39"/>
    <mergeCell ref="F30:AB32"/>
    <mergeCell ref="I28:N29"/>
    <mergeCell ref="AE34:AE35"/>
    <mergeCell ref="X34:Y35"/>
    <mergeCell ref="Z34:Z35"/>
    <mergeCell ref="AA34:AA35"/>
    <mergeCell ref="AB34:AD35"/>
    <mergeCell ref="Q28:AE29"/>
  </mergeCells>
  <phoneticPr fontId="2"/>
  <dataValidations count="2">
    <dataValidation type="list" allowBlank="1" showInputMessage="1" showErrorMessage="1" sqref="U53 R53 X53 L17 C13:C15 F16 K13 K16 H13:H15">
      <formula1>"　,✔"</formula1>
    </dataValidation>
    <dataValidation type="list" allowBlank="1" showInputMessage="1" showErrorMessage="1" sqref="G53:H54">
      <formula1>"１,２,３,４,５,６,７,８,9,10,11,12"</formula1>
    </dataValidation>
  </dataValidations>
  <printOptions verticalCentered="1"/>
  <pageMargins left="0.51181102362204722" right="0.51181102362204722" top="0.27559055118110237" bottom="0.47244094488188981" header="0.31496062992125984" footer="0.31496062992125984"/>
  <pageSetup paperSize="9" scale="85" orientation="portrait" r:id="rId1"/>
  <headerFooter>
    <oddFooter>&amp;C&amp;"游明朝,標準"- 7 -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I90"/>
  <sheetViews>
    <sheetView view="pageBreakPreview" topLeftCell="A4" zoomScale="130" zoomScaleNormal="100" zoomScaleSheetLayoutView="130" workbookViewId="0">
      <selection activeCell="AK22" sqref="AK22"/>
    </sheetView>
  </sheetViews>
  <sheetFormatPr defaultRowHeight="18.75" x14ac:dyDescent="0.4"/>
  <cols>
    <col min="1" max="1" width="0.125" customWidth="1"/>
    <col min="2" max="31" width="3.25" customWidth="1"/>
    <col min="32" max="32" width="1.625" customWidth="1"/>
    <col min="33" max="33" width="0.375" customWidth="1"/>
    <col min="34" max="34" width="0.125" customWidth="1"/>
    <col min="35" max="224" width="3.375" customWidth="1"/>
  </cols>
  <sheetData>
    <row r="1" spans="1:33" s="1" customFormat="1" ht="7.5" customHeight="1" x14ac:dyDescent="0.4">
      <c r="B1" s="210" t="s">
        <v>73</v>
      </c>
      <c r="C1" s="210"/>
      <c r="D1" s="210"/>
      <c r="E1" s="210"/>
      <c r="F1" s="210"/>
      <c r="G1" s="210"/>
      <c r="H1" s="210"/>
      <c r="I1" s="210"/>
      <c r="J1" s="210"/>
      <c r="K1" s="210"/>
    </row>
    <row r="2" spans="1:33" s="1" customFormat="1" ht="19.5" customHeight="1" x14ac:dyDescent="0.4">
      <c r="B2" s="210"/>
      <c r="C2" s="210"/>
      <c r="D2" s="210"/>
      <c r="E2" s="210"/>
      <c r="F2" s="210"/>
      <c r="G2" s="210"/>
      <c r="H2" s="210"/>
      <c r="I2" s="210"/>
      <c r="J2" s="210"/>
      <c r="K2" s="210"/>
    </row>
    <row r="3" spans="1:33" s="1" customFormat="1" ht="7.5" customHeight="1" x14ac:dyDescent="0.4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33" s="1" customFormat="1" ht="19.5" customHeight="1" x14ac:dyDescent="0.4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33" s="4" customFormat="1" ht="20.100000000000001" customHeight="1" x14ac:dyDescent="0.4">
      <c r="A5" s="1"/>
      <c r="B5" s="253" t="s">
        <v>3</v>
      </c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3"/>
    </row>
    <row r="6" spans="1:33" s="4" customFormat="1" ht="3.6" customHeight="1" x14ac:dyDescent="0.4">
      <c r="A6" s="1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254" t="s">
        <v>48</v>
      </c>
      <c r="Y6" s="255"/>
      <c r="Z6" s="255"/>
      <c r="AA6" s="255"/>
      <c r="AB6" s="255"/>
      <c r="AC6" s="255"/>
      <c r="AD6" s="255"/>
      <c r="AE6" s="255"/>
      <c r="AF6" s="255"/>
    </row>
    <row r="7" spans="1:33" s="4" customFormat="1" ht="18" customHeight="1" x14ac:dyDescent="0.4">
      <c r="A7" s="1"/>
      <c r="B7" s="119"/>
      <c r="C7" s="119"/>
      <c r="D7" s="119"/>
      <c r="E7" s="120"/>
      <c r="F7" s="110" t="s">
        <v>46</v>
      </c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3" t="s">
        <v>47</v>
      </c>
      <c r="T7" s="107"/>
      <c r="U7" s="108"/>
      <c r="V7" s="108"/>
      <c r="W7" s="108"/>
      <c r="X7" s="256"/>
      <c r="Y7" s="256"/>
      <c r="Z7" s="256"/>
      <c r="AA7" s="256"/>
      <c r="AB7" s="256"/>
      <c r="AC7" s="256"/>
      <c r="AD7" s="256"/>
      <c r="AE7" s="256"/>
      <c r="AF7" s="256"/>
    </row>
    <row r="8" spans="1:33" s="4" customFormat="1" ht="3.95" customHeight="1" x14ac:dyDescent="0.4">
      <c r="A8" s="1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AF8" s="112"/>
    </row>
    <row r="9" spans="1:33" s="4" customFormat="1" ht="3.95" customHeight="1" x14ac:dyDescent="0.4">
      <c r="A9" s="1"/>
      <c r="B9" s="83"/>
      <c r="C9" s="84"/>
      <c r="D9" s="84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3"/>
    </row>
    <row r="10" spans="1:33" s="4" customFormat="1" ht="34.5" customHeight="1" x14ac:dyDescent="0.4">
      <c r="A10" s="1"/>
      <c r="B10" s="41"/>
      <c r="C10" s="42"/>
      <c r="D10" s="42"/>
      <c r="E10" s="5"/>
      <c r="F10" s="174" t="s">
        <v>57</v>
      </c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6"/>
    </row>
    <row r="11" spans="1:33" s="4" customFormat="1" ht="4.5" customHeight="1" x14ac:dyDescent="0.4">
      <c r="A11" s="1"/>
      <c r="B11" s="40"/>
      <c r="C11" s="43"/>
      <c r="D11" s="4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6"/>
    </row>
    <row r="12" spans="1:33" ht="20.100000000000001" customHeight="1" x14ac:dyDescent="0.4">
      <c r="B12" s="41"/>
      <c r="C12" s="115"/>
      <c r="D12" s="11" t="s">
        <v>26</v>
      </c>
      <c r="E12" s="3"/>
      <c r="F12" s="3"/>
      <c r="G12" s="3"/>
      <c r="H12" s="116"/>
      <c r="I12" s="11" t="s">
        <v>59</v>
      </c>
      <c r="J12" s="5"/>
      <c r="K12" s="116" t="s">
        <v>1</v>
      </c>
      <c r="L12" s="11" t="s">
        <v>64</v>
      </c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9"/>
    </row>
    <row r="13" spans="1:33" ht="5.0999999999999996" customHeight="1" x14ac:dyDescent="0.4">
      <c r="B13" s="41"/>
      <c r="C13" s="23"/>
      <c r="D13" s="11"/>
      <c r="E13" s="3"/>
      <c r="F13" s="3"/>
      <c r="G13" s="3"/>
      <c r="H13" s="79"/>
      <c r="I13" s="11"/>
      <c r="J13" s="5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9"/>
    </row>
    <row r="14" spans="1:33" s="4" customFormat="1" ht="20.100000000000001" customHeight="1" x14ac:dyDescent="0.4">
      <c r="A14" s="1"/>
      <c r="B14" s="7"/>
      <c r="C14" s="115"/>
      <c r="D14" s="11" t="s">
        <v>27</v>
      </c>
      <c r="E14" s="3"/>
      <c r="F14" s="3"/>
      <c r="G14" s="3"/>
      <c r="H14" s="115"/>
      <c r="I14" s="11" t="s">
        <v>60</v>
      </c>
      <c r="J14" s="5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9"/>
    </row>
    <row r="15" spans="1:33" s="4" customFormat="1" ht="5.0999999999999996" customHeight="1" x14ac:dyDescent="0.4">
      <c r="A15" s="1"/>
      <c r="B15" s="40"/>
      <c r="C15" s="43"/>
      <c r="D15" s="43"/>
      <c r="E15" s="43"/>
      <c r="F15" s="23"/>
      <c r="G15" s="11"/>
      <c r="H15" s="3"/>
      <c r="I15" s="3"/>
      <c r="J15" s="3"/>
      <c r="K15" s="23"/>
      <c r="L15" s="11"/>
      <c r="M15" s="5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9"/>
    </row>
    <row r="16" spans="1:33" s="4" customFormat="1" ht="5.0999999999999996" customHeight="1" x14ac:dyDescent="0.4">
      <c r="A16" s="1"/>
      <c r="B16" s="85"/>
      <c r="C16" s="39"/>
      <c r="D16" s="39"/>
      <c r="E16" s="55"/>
      <c r="F16" s="55"/>
      <c r="G16" s="52"/>
      <c r="H16" s="52"/>
      <c r="I16" s="39"/>
      <c r="J16" s="52"/>
      <c r="K16" s="52"/>
      <c r="L16" s="56"/>
      <c r="M16" s="57"/>
      <c r="N16" s="39"/>
      <c r="O16" s="39"/>
      <c r="P16" s="58"/>
      <c r="Q16" s="58"/>
      <c r="R16" s="58"/>
      <c r="S16" s="58"/>
      <c r="T16" s="59"/>
      <c r="U16" s="59"/>
      <c r="V16" s="59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3"/>
    </row>
    <row r="17" spans="1:33" s="4" customFormat="1" ht="24" customHeight="1" x14ac:dyDescent="0.4">
      <c r="A17" s="1"/>
      <c r="B17" s="44"/>
      <c r="C17" s="45"/>
      <c r="D17" s="46"/>
      <c r="E17" s="46"/>
      <c r="F17" s="46"/>
      <c r="G17" s="45"/>
      <c r="H17" s="45"/>
      <c r="I17" s="47"/>
      <c r="J17" s="45"/>
      <c r="K17" s="45"/>
      <c r="L17" s="48"/>
      <c r="M17" s="49"/>
      <c r="N17" s="47"/>
      <c r="O17" s="47"/>
      <c r="P17" s="50"/>
      <c r="Q17" s="50"/>
      <c r="R17" s="50"/>
      <c r="S17" s="50"/>
      <c r="T17" s="51"/>
      <c r="U17" s="51"/>
      <c r="V17" s="51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6"/>
    </row>
    <row r="18" spans="1:33" s="4" customFormat="1" ht="24" customHeight="1" x14ac:dyDescent="0.4">
      <c r="A18" s="1"/>
      <c r="B18" s="85"/>
      <c r="C18" s="39"/>
      <c r="D18" s="39"/>
      <c r="E18" s="55"/>
      <c r="F18" s="55"/>
      <c r="G18" s="52"/>
      <c r="H18" s="52"/>
      <c r="I18" s="39"/>
      <c r="J18" s="52"/>
      <c r="K18" s="52"/>
      <c r="L18" s="56"/>
      <c r="M18" s="57"/>
      <c r="N18" s="39"/>
      <c r="O18" s="39"/>
      <c r="P18" s="58"/>
      <c r="Q18" s="58"/>
      <c r="R18" s="58"/>
      <c r="S18" s="58"/>
      <c r="T18" s="59"/>
      <c r="U18" s="59"/>
      <c r="V18" s="59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3"/>
    </row>
    <row r="19" spans="1:33" s="4" customFormat="1" ht="35.1" customHeight="1" x14ac:dyDescent="0.4">
      <c r="A19" s="1"/>
      <c r="B19" s="7"/>
      <c r="C19" s="5"/>
      <c r="D19" s="5"/>
      <c r="E19" s="183" t="s">
        <v>58</v>
      </c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6"/>
    </row>
    <row r="20" spans="1:33" s="4" customFormat="1" ht="4.5" customHeight="1" x14ac:dyDescent="0.4">
      <c r="A20" s="1"/>
      <c r="B20" s="62"/>
      <c r="C20" s="63"/>
      <c r="D20" s="63"/>
      <c r="E20" s="5"/>
      <c r="F20" s="60"/>
      <c r="G20" s="61"/>
      <c r="H20" s="2"/>
      <c r="I20" s="2"/>
      <c r="J20" s="2"/>
      <c r="K20" s="2"/>
      <c r="L20" s="2"/>
      <c r="M20" s="2"/>
      <c r="N20" s="11"/>
      <c r="O20" s="2"/>
      <c r="P20" s="2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6"/>
    </row>
    <row r="21" spans="1:33" s="4" customFormat="1" ht="17.45" customHeight="1" x14ac:dyDescent="0.4">
      <c r="A21" s="1"/>
      <c r="B21" s="7"/>
      <c r="C21" s="5"/>
      <c r="D21" s="5"/>
      <c r="E21" s="5"/>
      <c r="F21" s="169" t="s">
        <v>7</v>
      </c>
      <c r="G21" s="176"/>
      <c r="H21" s="177"/>
      <c r="I21" s="251">
        <v>365600</v>
      </c>
      <c r="J21" s="251"/>
      <c r="K21" s="251"/>
      <c r="L21" s="251"/>
      <c r="M21" s="251"/>
      <c r="N21" s="252"/>
      <c r="O21" s="80"/>
      <c r="P21" s="5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6"/>
    </row>
    <row r="22" spans="1:33" s="4" customFormat="1" ht="17.45" customHeight="1" x14ac:dyDescent="0.4">
      <c r="A22" s="1"/>
      <c r="B22" s="62"/>
      <c r="C22" s="63"/>
      <c r="D22" s="63"/>
      <c r="E22" s="5"/>
      <c r="F22" s="169"/>
      <c r="G22" s="176"/>
      <c r="H22" s="177"/>
      <c r="I22" s="251"/>
      <c r="J22" s="251"/>
      <c r="K22" s="251"/>
      <c r="L22" s="251"/>
      <c r="M22" s="251"/>
      <c r="N22" s="252"/>
      <c r="O22" s="80" t="s">
        <v>0</v>
      </c>
      <c r="P22" s="5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6"/>
    </row>
    <row r="23" spans="1:33" s="4" customFormat="1" ht="17.45" customHeight="1" x14ac:dyDescent="0.4">
      <c r="A23" s="1"/>
      <c r="B23" s="64"/>
      <c r="C23" s="63"/>
      <c r="D23" s="63"/>
      <c r="E23" s="5"/>
      <c r="F23" s="169" t="s">
        <v>8</v>
      </c>
      <c r="G23" s="176"/>
      <c r="H23" s="177" t="s">
        <v>6</v>
      </c>
      <c r="I23" s="249">
        <f>IF(I21="","",(ROUNDDOWN(I21/1.1,0)))</f>
        <v>332363</v>
      </c>
      <c r="J23" s="249"/>
      <c r="K23" s="249"/>
      <c r="L23" s="249"/>
      <c r="M23" s="249"/>
      <c r="N23" s="250"/>
      <c r="O23" s="81"/>
      <c r="P23" s="5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6"/>
    </row>
    <row r="24" spans="1:33" s="4" customFormat="1" ht="17.45" customHeight="1" x14ac:dyDescent="0.4">
      <c r="A24" s="1"/>
      <c r="B24" s="64"/>
      <c r="C24" s="63"/>
      <c r="D24" s="63"/>
      <c r="E24" s="5"/>
      <c r="F24" s="169"/>
      <c r="G24" s="176"/>
      <c r="H24" s="177"/>
      <c r="I24" s="249"/>
      <c r="J24" s="249"/>
      <c r="K24" s="249"/>
      <c r="L24" s="249"/>
      <c r="M24" s="249"/>
      <c r="N24" s="250"/>
      <c r="O24" s="81" t="s">
        <v>0</v>
      </c>
      <c r="P24" s="5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6"/>
    </row>
    <row r="25" spans="1:33" s="4" customFormat="1" ht="12" customHeight="1" x14ac:dyDescent="0.4">
      <c r="A25" s="1"/>
      <c r="B25" s="65"/>
      <c r="C25" s="66"/>
      <c r="D25" s="67"/>
      <c r="E25" s="67"/>
      <c r="F25" s="67"/>
      <c r="G25" s="66"/>
      <c r="H25" s="103"/>
      <c r="I25" s="104"/>
      <c r="J25" s="180" t="s">
        <v>38</v>
      </c>
      <c r="K25" s="180"/>
      <c r="L25" s="180"/>
      <c r="M25" s="180"/>
      <c r="N25" s="180"/>
      <c r="O25" s="104"/>
      <c r="P25" s="68"/>
      <c r="Q25" s="68"/>
      <c r="R25" s="66"/>
      <c r="S25" s="47"/>
      <c r="T25" s="66"/>
      <c r="U25" s="69"/>
      <c r="V25" s="69"/>
      <c r="W25" s="51"/>
      <c r="X25" s="51"/>
      <c r="Y25" s="51"/>
      <c r="Z25" s="51"/>
      <c r="AA25" s="51"/>
      <c r="AB25" s="51"/>
      <c r="AC25" s="51"/>
      <c r="AD25" s="51"/>
      <c r="AE25" s="51"/>
      <c r="AF25" s="69"/>
      <c r="AG25" s="70"/>
    </row>
    <row r="26" spans="1:33" s="4" customFormat="1" ht="6.75" customHeight="1" x14ac:dyDescent="0.4">
      <c r="A26" s="1"/>
      <c r="B26" s="86"/>
      <c r="C26" s="87"/>
      <c r="D26" s="87"/>
      <c r="E26" s="73"/>
      <c r="F26" s="73"/>
      <c r="G26" s="72"/>
      <c r="H26" s="74"/>
      <c r="I26" s="75"/>
      <c r="J26" s="75"/>
      <c r="K26" s="75"/>
      <c r="L26" s="75"/>
      <c r="M26" s="75"/>
      <c r="N26" s="75"/>
      <c r="O26" s="75"/>
      <c r="P26" s="54"/>
      <c r="Q26" s="54"/>
      <c r="R26" s="72"/>
      <c r="S26" s="39"/>
      <c r="T26" s="72"/>
      <c r="U26" s="76"/>
      <c r="V26" s="76"/>
      <c r="W26" s="59"/>
      <c r="X26" s="59"/>
      <c r="Y26" s="59"/>
      <c r="Z26" s="59"/>
      <c r="AA26" s="59"/>
      <c r="AB26" s="59"/>
      <c r="AC26" s="59"/>
      <c r="AD26" s="59"/>
      <c r="AE26" s="59"/>
      <c r="AF26" s="76"/>
      <c r="AG26" s="53"/>
    </row>
    <row r="27" spans="1:33" s="4" customFormat="1" ht="18.600000000000001" customHeight="1" x14ac:dyDescent="0.4">
      <c r="A27" s="1"/>
      <c r="B27" s="88"/>
      <c r="C27" s="89"/>
      <c r="D27" s="89"/>
      <c r="E27" s="5"/>
      <c r="F27" s="175" t="s">
        <v>66</v>
      </c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6"/>
    </row>
    <row r="28" spans="1:33" s="4" customFormat="1" ht="3.95" customHeight="1" x14ac:dyDescent="0.4">
      <c r="A28" s="1"/>
      <c r="B28" s="88"/>
      <c r="C28" s="89"/>
      <c r="D28" s="89"/>
      <c r="E28" s="5"/>
      <c r="F28" s="60"/>
      <c r="G28" s="5"/>
      <c r="H28" s="5"/>
      <c r="I28" s="5"/>
      <c r="J28" s="22"/>
      <c r="K28" s="22"/>
      <c r="L28" s="22"/>
      <c r="M28" s="22"/>
      <c r="N28" s="22"/>
      <c r="O28" s="22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6"/>
    </row>
    <row r="29" spans="1:33" s="4" customFormat="1" ht="17.45" customHeight="1" x14ac:dyDescent="0.4">
      <c r="A29" s="1"/>
      <c r="B29" s="88"/>
      <c r="C29" s="89"/>
      <c r="D29" s="89"/>
      <c r="E29" s="5"/>
      <c r="F29" s="169" t="s">
        <v>8</v>
      </c>
      <c r="G29" s="169"/>
      <c r="H29" s="170" t="s">
        <v>9</v>
      </c>
      <c r="I29" s="228">
        <v>154675</v>
      </c>
      <c r="J29" s="228"/>
      <c r="K29" s="228"/>
      <c r="L29" s="228"/>
      <c r="M29" s="228"/>
      <c r="N29" s="229"/>
      <c r="O29" s="118"/>
      <c r="P29" s="5"/>
      <c r="Q29" s="163" t="s">
        <v>53</v>
      </c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G29" s="6"/>
    </row>
    <row r="30" spans="1:33" s="4" customFormat="1" ht="14.45" customHeight="1" x14ac:dyDescent="0.4">
      <c r="A30" s="1"/>
      <c r="B30" s="7"/>
      <c r="C30" s="5"/>
      <c r="D30" s="5"/>
      <c r="E30" s="5"/>
      <c r="F30" s="169"/>
      <c r="G30" s="169"/>
      <c r="H30" s="171"/>
      <c r="I30" s="230"/>
      <c r="J30" s="230"/>
      <c r="K30" s="230"/>
      <c r="L30" s="230"/>
      <c r="M30" s="230"/>
      <c r="N30" s="231"/>
      <c r="O30" s="118" t="s">
        <v>0</v>
      </c>
      <c r="P30" s="5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G30" s="6"/>
    </row>
    <row r="31" spans="1:33" s="4" customFormat="1" ht="15" customHeight="1" x14ac:dyDescent="0.4">
      <c r="A31" s="1"/>
      <c r="B31" s="77"/>
      <c r="C31" s="118"/>
      <c r="D31" s="10"/>
      <c r="E31" s="118"/>
      <c r="F31" s="147" t="s">
        <v>72</v>
      </c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5"/>
      <c r="AD31" s="5"/>
      <c r="AE31" s="5"/>
      <c r="AF31" s="5"/>
      <c r="AG31" s="6"/>
    </row>
    <row r="32" spans="1:33" s="4" customFormat="1" ht="15" customHeight="1" x14ac:dyDescent="0.4">
      <c r="A32" s="1"/>
      <c r="B32" s="77"/>
      <c r="C32" s="118"/>
      <c r="D32" s="10"/>
      <c r="E32" s="118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5"/>
      <c r="AD32" s="5"/>
      <c r="AE32" s="5"/>
      <c r="AF32" s="5"/>
      <c r="AG32" s="6"/>
    </row>
    <row r="33" spans="1:33" s="4" customFormat="1" ht="3" customHeight="1" x14ac:dyDescent="0.4">
      <c r="A33" s="1"/>
      <c r="B33" s="65"/>
      <c r="C33" s="69"/>
      <c r="D33" s="66"/>
      <c r="E33" s="69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47"/>
      <c r="AD33" s="47"/>
      <c r="AE33" s="47"/>
      <c r="AF33" s="47"/>
      <c r="AG33" s="70"/>
    </row>
    <row r="34" spans="1:33" s="4" customFormat="1" ht="5.0999999999999996" customHeight="1" x14ac:dyDescent="0.4">
      <c r="A34" s="1"/>
      <c r="B34" s="86"/>
      <c r="C34" s="90"/>
      <c r="D34" s="90"/>
      <c r="E34" s="76"/>
      <c r="F34" s="76"/>
      <c r="G34" s="72"/>
      <c r="H34" s="39"/>
      <c r="I34" s="39"/>
      <c r="J34" s="78"/>
      <c r="K34" s="54"/>
      <c r="L34" s="54"/>
      <c r="M34" s="54"/>
      <c r="N34" s="54"/>
      <c r="O34" s="54"/>
      <c r="P34" s="54"/>
      <c r="Q34" s="54"/>
      <c r="R34" s="72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53"/>
    </row>
    <row r="35" spans="1:33" s="4" customFormat="1" ht="20.100000000000001" customHeight="1" x14ac:dyDescent="0.4">
      <c r="A35" s="1"/>
      <c r="B35" s="91"/>
      <c r="C35" s="92"/>
      <c r="D35" s="92"/>
      <c r="E35" s="5"/>
      <c r="F35" s="166" t="s">
        <v>37</v>
      </c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44" t="s">
        <v>22</v>
      </c>
      <c r="R35" s="165">
        <v>1</v>
      </c>
      <c r="S35" s="168" t="s">
        <v>21</v>
      </c>
      <c r="T35" s="145" t="s">
        <v>9</v>
      </c>
      <c r="U35" s="145"/>
      <c r="V35" s="144" t="s">
        <v>32</v>
      </c>
      <c r="W35" s="140" t="s">
        <v>24</v>
      </c>
      <c r="X35" s="154">
        <v>100</v>
      </c>
      <c r="Y35" s="154"/>
      <c r="Z35" s="155" t="s">
        <v>33</v>
      </c>
      <c r="AA35" s="140" t="s">
        <v>2</v>
      </c>
      <c r="AB35" s="243">
        <f>IFERROR(ROUNDDOWN((R35-I29/I23)*100,0),"")</f>
        <v>53</v>
      </c>
      <c r="AC35" s="244"/>
      <c r="AD35" s="245"/>
      <c r="AE35" s="153" t="s">
        <v>20</v>
      </c>
      <c r="AG35" s="6"/>
    </row>
    <row r="36" spans="1:33" s="4" customFormat="1" ht="20.100000000000001" customHeight="1" x14ac:dyDescent="0.4">
      <c r="A36" s="1"/>
      <c r="B36" s="91"/>
      <c r="C36" s="92"/>
      <c r="D36" s="92"/>
      <c r="E36" s="5"/>
      <c r="F36" s="167" t="s">
        <v>36</v>
      </c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44"/>
      <c r="R36" s="165"/>
      <c r="S36" s="168"/>
      <c r="T36" s="141" t="s">
        <v>23</v>
      </c>
      <c r="U36" s="141"/>
      <c r="V36" s="144"/>
      <c r="W36" s="140"/>
      <c r="X36" s="154"/>
      <c r="Y36" s="154"/>
      <c r="Z36" s="156"/>
      <c r="AA36" s="140"/>
      <c r="AB36" s="246"/>
      <c r="AC36" s="247"/>
      <c r="AD36" s="248"/>
      <c r="AE36" s="153"/>
      <c r="AG36" s="6"/>
    </row>
    <row r="37" spans="1:33" s="4" customFormat="1" ht="9.9499999999999993" customHeight="1" x14ac:dyDescent="0.4">
      <c r="A37" s="1"/>
      <c r="B37" s="65"/>
      <c r="C37" s="66"/>
      <c r="D37" s="69"/>
      <c r="E37" s="69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138" t="s">
        <v>54</v>
      </c>
      <c r="AC37" s="139"/>
      <c r="AD37" s="139"/>
      <c r="AE37" s="139"/>
      <c r="AF37" s="47"/>
      <c r="AG37" s="70"/>
    </row>
    <row r="38" spans="1:33" s="4" customFormat="1" ht="5.0999999999999996" customHeight="1" x14ac:dyDescent="0.4">
      <c r="A38" s="1"/>
      <c r="B38" s="86" t="s">
        <v>42</v>
      </c>
      <c r="C38" s="90"/>
      <c r="D38" s="90"/>
      <c r="E38" s="76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53"/>
    </row>
    <row r="39" spans="1:33" s="4" customFormat="1" ht="20.100000000000001" customHeight="1" x14ac:dyDescent="0.4">
      <c r="A39" s="1"/>
      <c r="B39" s="91"/>
      <c r="C39" s="92"/>
      <c r="D39" s="92"/>
      <c r="E39" s="5"/>
      <c r="G39" s="208" t="s">
        <v>31</v>
      </c>
      <c r="H39" s="208"/>
      <c r="I39" s="208"/>
      <c r="J39" s="208"/>
      <c r="K39" s="208"/>
      <c r="L39" s="208"/>
      <c r="M39" s="208"/>
      <c r="N39" s="208"/>
      <c r="P39" s="146" t="s">
        <v>45</v>
      </c>
      <c r="Q39" s="146"/>
      <c r="R39" s="146"/>
      <c r="S39" s="146"/>
      <c r="T39" s="146"/>
      <c r="U39" s="170" t="s">
        <v>14</v>
      </c>
      <c r="V39" s="228">
        <f>IFERROR(I23-I29,"")</f>
        <v>177688</v>
      </c>
      <c r="W39" s="228"/>
      <c r="X39" s="228"/>
      <c r="Y39" s="228"/>
      <c r="Z39" s="228"/>
      <c r="AA39" s="229"/>
      <c r="AB39" s="10"/>
      <c r="AC39" s="5"/>
      <c r="AG39" s="6"/>
    </row>
    <row r="40" spans="1:33" s="4" customFormat="1" ht="15" customHeight="1" x14ac:dyDescent="0.4">
      <c r="A40" s="1"/>
      <c r="B40" s="91"/>
      <c r="C40" s="92"/>
      <c r="D40" s="92"/>
      <c r="E40" s="5"/>
      <c r="G40" s="10"/>
      <c r="H40" s="5"/>
      <c r="I40" s="5"/>
      <c r="J40" s="5"/>
      <c r="K40" s="5"/>
      <c r="L40" s="5"/>
      <c r="M40" s="5"/>
      <c r="N40" s="5"/>
      <c r="P40" s="146"/>
      <c r="Q40" s="146"/>
      <c r="R40" s="146"/>
      <c r="S40" s="146"/>
      <c r="T40" s="146"/>
      <c r="U40" s="171"/>
      <c r="V40" s="230"/>
      <c r="W40" s="230"/>
      <c r="X40" s="230"/>
      <c r="Y40" s="230"/>
      <c r="Z40" s="230"/>
      <c r="AA40" s="231"/>
      <c r="AB40" s="118" t="s">
        <v>0</v>
      </c>
      <c r="AC40" s="5"/>
      <c r="AG40" s="6"/>
    </row>
    <row r="41" spans="1:33" s="4" customFormat="1" ht="3.75" customHeight="1" x14ac:dyDescent="0.4">
      <c r="A41" s="1"/>
      <c r="B41" s="65"/>
      <c r="C41" s="66"/>
      <c r="D41" s="67"/>
      <c r="E41" s="67"/>
      <c r="F41" s="67"/>
      <c r="G41" s="66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69"/>
      <c r="W41" s="51"/>
      <c r="X41" s="51"/>
      <c r="Y41" s="51"/>
      <c r="Z41" s="51"/>
      <c r="AA41" s="51"/>
      <c r="AB41" s="51"/>
      <c r="AC41" s="47"/>
      <c r="AD41" s="47"/>
      <c r="AE41" s="47"/>
      <c r="AF41" s="47"/>
      <c r="AG41" s="70"/>
    </row>
    <row r="42" spans="1:33" s="4" customFormat="1" ht="4.5" customHeight="1" x14ac:dyDescent="0.4">
      <c r="A42" s="1"/>
      <c r="B42" s="71"/>
      <c r="C42" s="72"/>
      <c r="D42" s="16"/>
      <c r="E42" s="16"/>
      <c r="F42" s="16"/>
      <c r="G42" s="72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76"/>
      <c r="W42" s="59"/>
      <c r="X42" s="59"/>
      <c r="Y42" s="59"/>
      <c r="Z42" s="59"/>
      <c r="AA42" s="59"/>
      <c r="AB42" s="59"/>
      <c r="AC42" s="39"/>
      <c r="AD42" s="39"/>
      <c r="AE42" s="39"/>
      <c r="AF42" s="39"/>
      <c r="AG42" s="53"/>
    </row>
    <row r="43" spans="1:33" s="4" customFormat="1" ht="20.100000000000001" customHeight="1" x14ac:dyDescent="0.4">
      <c r="A43" s="1"/>
      <c r="B43" s="126"/>
      <c r="C43" s="61"/>
      <c r="D43" s="61"/>
      <c r="E43" s="61"/>
      <c r="F43" s="172" t="s">
        <v>71</v>
      </c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94"/>
    </row>
    <row r="44" spans="1:33" s="4" customFormat="1" ht="15.6" customHeight="1" x14ac:dyDescent="0.4">
      <c r="A44" s="1"/>
      <c r="B44" s="125"/>
      <c r="C44" s="124"/>
      <c r="D44" s="124"/>
      <c r="E44" s="124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2"/>
      <c r="AG44" s="94"/>
    </row>
    <row r="45" spans="1:33" s="4" customFormat="1" ht="15" customHeight="1" x14ac:dyDescent="0.4">
      <c r="A45" s="1"/>
      <c r="B45" s="88"/>
      <c r="C45" s="89"/>
      <c r="D45" s="93"/>
      <c r="G45" s="237">
        <v>177000</v>
      </c>
      <c r="H45" s="238"/>
      <c r="I45" s="238"/>
      <c r="J45" s="238"/>
      <c r="K45" s="238"/>
      <c r="L45" s="238"/>
      <c r="M45" s="239"/>
      <c r="N45" s="10"/>
      <c r="O45" s="5"/>
      <c r="P45" s="22"/>
      <c r="Q45" s="5"/>
      <c r="R45" s="5"/>
      <c r="S45" s="140" t="s">
        <v>25</v>
      </c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5"/>
      <c r="AG45" s="6"/>
    </row>
    <row r="46" spans="1:33" s="4" customFormat="1" ht="15" customHeight="1" x14ac:dyDescent="0.4">
      <c r="A46" s="1"/>
      <c r="B46" s="77"/>
      <c r="C46" s="95"/>
      <c r="D46" s="16"/>
      <c r="E46" s="16"/>
      <c r="G46" s="240"/>
      <c r="H46" s="241"/>
      <c r="I46" s="241"/>
      <c r="J46" s="241"/>
      <c r="K46" s="241"/>
      <c r="L46" s="241"/>
      <c r="M46" s="242"/>
      <c r="N46" s="118" t="s">
        <v>0</v>
      </c>
      <c r="O46" s="5"/>
      <c r="P46" s="22"/>
      <c r="Q46" s="5"/>
      <c r="R46" s="5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5"/>
      <c r="AG46" s="6"/>
    </row>
    <row r="47" spans="1:33" s="4" customFormat="1" ht="5.0999999999999996" customHeight="1" x14ac:dyDescent="0.4">
      <c r="A47" s="1"/>
      <c r="B47" s="65"/>
      <c r="C47" s="67"/>
      <c r="D47" s="16"/>
      <c r="E47" s="16"/>
      <c r="G47" s="47"/>
      <c r="H47" s="47"/>
      <c r="I47" s="47"/>
      <c r="J47" s="102"/>
      <c r="K47" s="102"/>
      <c r="L47" s="102"/>
      <c r="M47" s="102"/>
      <c r="N47" s="102"/>
      <c r="O47" s="102"/>
      <c r="P47" s="47"/>
      <c r="Q47" s="47"/>
      <c r="R47" s="47"/>
      <c r="S47" s="47"/>
      <c r="T47" s="47"/>
      <c r="U47" s="69"/>
      <c r="V47" s="51"/>
      <c r="W47" s="51"/>
      <c r="X47" s="51"/>
      <c r="Y47" s="51"/>
      <c r="Z47" s="51"/>
      <c r="AA47" s="51"/>
      <c r="AB47" s="47"/>
      <c r="AC47" s="47"/>
      <c r="AD47" s="47"/>
      <c r="AE47" s="47"/>
      <c r="AF47" s="47"/>
      <c r="AG47" s="70"/>
    </row>
    <row r="48" spans="1:33" s="4" customFormat="1" ht="3.6" customHeight="1" x14ac:dyDescent="0.4">
      <c r="A48" s="1"/>
      <c r="B48" s="96"/>
      <c r="C48" s="97"/>
      <c r="D48" s="97"/>
      <c r="E48" s="97"/>
      <c r="F48" s="98"/>
      <c r="G48" s="98"/>
      <c r="H48" s="98"/>
      <c r="I48" s="98"/>
      <c r="J48" s="99"/>
      <c r="K48" s="99"/>
      <c r="L48" s="99"/>
      <c r="M48" s="99"/>
      <c r="N48" s="99"/>
      <c r="O48" s="99"/>
      <c r="P48" s="98"/>
      <c r="Q48" s="98"/>
      <c r="R48" s="98"/>
      <c r="S48" s="98"/>
      <c r="T48" s="98"/>
      <c r="U48" s="100"/>
      <c r="V48" s="101"/>
      <c r="W48" s="101"/>
      <c r="X48" s="101"/>
      <c r="Y48" s="101"/>
      <c r="Z48" s="101"/>
      <c r="AA48" s="101"/>
      <c r="AB48" s="98"/>
      <c r="AC48" s="98"/>
      <c r="AD48" s="98"/>
      <c r="AE48" s="98"/>
      <c r="AF48" s="98"/>
      <c r="AG48" s="98"/>
    </row>
    <row r="49" spans="1:35" s="4" customFormat="1" ht="4.5" customHeight="1" x14ac:dyDescent="0.4">
      <c r="A49" s="32"/>
      <c r="B49" s="25"/>
      <c r="C49" s="25"/>
      <c r="D49" s="26"/>
      <c r="E49" s="26"/>
      <c r="F49" s="26"/>
      <c r="G49" s="25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8"/>
      <c r="W49" s="29"/>
      <c r="X49" s="29"/>
      <c r="Y49" s="29"/>
      <c r="Z49" s="29"/>
      <c r="AA49" s="29"/>
      <c r="AB49" s="29"/>
      <c r="AC49" s="27"/>
      <c r="AD49" s="27"/>
      <c r="AE49" s="27"/>
      <c r="AF49" s="27"/>
      <c r="AG49" s="30"/>
    </row>
    <row r="50" spans="1:35" s="4" customFormat="1" ht="20.100000000000001" customHeight="1" x14ac:dyDescent="0.4">
      <c r="A50" s="32"/>
      <c r="B50" s="5"/>
      <c r="C50" s="89"/>
      <c r="D50" s="89"/>
      <c r="E50" s="89"/>
      <c r="F50" s="232" t="s">
        <v>49</v>
      </c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2"/>
      <c r="Z50" s="232"/>
      <c r="AA50" s="232"/>
      <c r="AB50" s="232"/>
      <c r="AC50" s="232"/>
      <c r="AD50" s="232"/>
      <c r="AE50" s="5"/>
      <c r="AF50" s="5"/>
      <c r="AG50" s="31"/>
    </row>
    <row r="51" spans="1:35" s="4" customFormat="1" ht="5.0999999999999996" customHeight="1" x14ac:dyDescent="0.4">
      <c r="A51" s="32"/>
      <c r="B51" s="36"/>
      <c r="C51" s="36"/>
      <c r="D51" s="36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121"/>
      <c r="Y51" s="121"/>
      <c r="Z51" s="5"/>
      <c r="AA51" s="5"/>
      <c r="AB51" s="5"/>
      <c r="AC51" s="5"/>
      <c r="AD51" s="5"/>
      <c r="AE51" s="5"/>
      <c r="AF51" s="5"/>
      <c r="AG51" s="31"/>
    </row>
    <row r="52" spans="1:35" s="4" customFormat="1" ht="20.100000000000001" customHeight="1" x14ac:dyDescent="0.4">
      <c r="A52" s="32"/>
      <c r="B52" s="10"/>
      <c r="C52" s="2" t="s">
        <v>29</v>
      </c>
      <c r="D52" s="10"/>
      <c r="E52" s="10"/>
      <c r="F52" s="10"/>
      <c r="G52" s="5"/>
      <c r="H52" s="5"/>
      <c r="I52" s="5"/>
      <c r="J52" s="5"/>
      <c r="K52" s="5"/>
      <c r="L52" s="5"/>
      <c r="M52" s="5"/>
      <c r="N52" s="5"/>
      <c r="O52" s="5"/>
      <c r="P52" s="5"/>
      <c r="Q52" s="17"/>
      <c r="R52" s="17"/>
      <c r="S52" s="5"/>
      <c r="T52" s="5"/>
      <c r="U52" s="5"/>
      <c r="V52" s="5"/>
      <c r="W52" s="5"/>
      <c r="X52" s="5"/>
      <c r="Y52" s="5"/>
      <c r="Z52" s="5"/>
      <c r="AA52" s="18"/>
      <c r="AB52" s="5"/>
      <c r="AC52" s="18"/>
      <c r="AD52" s="18"/>
      <c r="AE52" s="18"/>
      <c r="AF52" s="2"/>
      <c r="AG52" s="31"/>
    </row>
    <row r="53" spans="1:35" s="4" customFormat="1" ht="5.0999999999999996" customHeight="1" x14ac:dyDescent="0.4">
      <c r="A53" s="32"/>
      <c r="B53" s="10"/>
      <c r="C53" s="2"/>
      <c r="D53" s="10"/>
      <c r="E53" s="10"/>
      <c r="F53" s="10"/>
      <c r="G53" s="5"/>
      <c r="H53" s="5"/>
      <c r="I53" s="5"/>
      <c r="J53" s="5"/>
      <c r="K53" s="5"/>
      <c r="L53" s="5"/>
      <c r="M53" s="5"/>
      <c r="N53" s="5"/>
      <c r="O53" s="5"/>
      <c r="P53" s="5"/>
      <c r="Q53" s="17"/>
      <c r="R53" s="17"/>
      <c r="S53" s="5"/>
      <c r="T53" s="5"/>
      <c r="U53" s="5"/>
      <c r="V53" s="5"/>
      <c r="W53" s="5"/>
      <c r="X53" s="5"/>
      <c r="Y53" s="5"/>
      <c r="Z53" s="5"/>
      <c r="AA53" s="18"/>
      <c r="AB53" s="5"/>
      <c r="AC53" s="18"/>
      <c r="AD53" s="18"/>
      <c r="AE53" s="18"/>
      <c r="AF53" s="2"/>
      <c r="AG53" s="31"/>
    </row>
    <row r="54" spans="1:35" s="4" customFormat="1" ht="20.100000000000001" customHeight="1" x14ac:dyDescent="0.4">
      <c r="A54" s="32"/>
      <c r="B54" s="5"/>
      <c r="C54" s="191" t="s">
        <v>15</v>
      </c>
      <c r="D54" s="191"/>
      <c r="E54" s="191"/>
      <c r="F54" s="192" t="s">
        <v>19</v>
      </c>
      <c r="G54" s="233" t="s">
        <v>4</v>
      </c>
      <c r="H54" s="234"/>
      <c r="I54" s="5"/>
      <c r="J54" s="10"/>
      <c r="K54" s="209" t="s">
        <v>55</v>
      </c>
      <c r="L54" s="209"/>
      <c r="M54" s="209"/>
      <c r="N54" s="218" t="s">
        <v>50</v>
      </c>
      <c r="O54" s="219"/>
      <c r="P54" s="219"/>
      <c r="Q54" s="220"/>
      <c r="R54" s="127" t="s">
        <v>1</v>
      </c>
      <c r="S54" s="135" t="s">
        <v>62</v>
      </c>
      <c r="T54" s="136"/>
      <c r="U54" s="127"/>
      <c r="V54" s="135" t="s">
        <v>60</v>
      </c>
      <c r="W54" s="136"/>
      <c r="X54" s="23"/>
      <c r="Y54" s="11"/>
      <c r="Z54" s="5"/>
      <c r="AA54" s="5"/>
      <c r="AB54" s="134"/>
      <c r="AC54" s="134"/>
      <c r="AD54" s="19"/>
      <c r="AE54" s="19"/>
      <c r="AF54" s="19"/>
      <c r="AG54" s="31"/>
    </row>
    <row r="55" spans="1:35" s="4" customFormat="1" ht="20.100000000000001" customHeight="1" x14ac:dyDescent="0.4">
      <c r="A55" s="32"/>
      <c r="B55" s="5"/>
      <c r="C55" s="191"/>
      <c r="D55" s="191"/>
      <c r="E55" s="191"/>
      <c r="F55" s="193"/>
      <c r="G55" s="235"/>
      <c r="H55" s="236"/>
      <c r="I55" s="190" t="s">
        <v>28</v>
      </c>
      <c r="J55" s="207"/>
      <c r="K55" s="209"/>
      <c r="L55" s="209"/>
      <c r="M55" s="209"/>
      <c r="N55" s="190" t="s">
        <v>41</v>
      </c>
      <c r="O55" s="190"/>
      <c r="P55" s="190"/>
      <c r="Q55" s="190"/>
      <c r="R55" s="190"/>
      <c r="S55" s="190"/>
      <c r="T55" s="190"/>
      <c r="U55" s="190"/>
      <c r="V55" s="190"/>
      <c r="W55" s="190"/>
      <c r="X55" s="190"/>
      <c r="Y55" s="190"/>
      <c r="Z55" s="190"/>
      <c r="AA55" s="190"/>
      <c r="AB55" s="190"/>
      <c r="AC55" s="190"/>
      <c r="AD55" s="190"/>
      <c r="AE55" s="190"/>
      <c r="AF55" s="190"/>
      <c r="AG55" s="31"/>
    </row>
    <row r="56" spans="1:35" s="4" customFormat="1" ht="6" customHeight="1" x14ac:dyDescent="0.4">
      <c r="A56" s="32"/>
      <c r="B56" s="12"/>
      <c r="C56" s="122"/>
      <c r="D56" s="10"/>
      <c r="E56" s="5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31"/>
    </row>
    <row r="57" spans="1:35" s="4" customFormat="1" ht="20.100000000000001" customHeight="1" x14ac:dyDescent="0.4">
      <c r="A57" s="32"/>
      <c r="B57" s="5"/>
      <c r="C57" s="191" t="s">
        <v>16</v>
      </c>
      <c r="D57" s="191"/>
      <c r="E57" s="191"/>
      <c r="F57" s="169" t="s">
        <v>8</v>
      </c>
      <c r="G57" s="169"/>
      <c r="H57" s="192" t="s">
        <v>34</v>
      </c>
      <c r="I57" s="228">
        <v>1994178</v>
      </c>
      <c r="J57" s="228"/>
      <c r="K57" s="228"/>
      <c r="L57" s="228"/>
      <c r="M57" s="228"/>
      <c r="N57" s="229"/>
      <c r="O57" s="10"/>
      <c r="P57" s="191" t="s">
        <v>30</v>
      </c>
      <c r="Q57" s="191"/>
      <c r="R57" s="191"/>
      <c r="S57" s="191"/>
      <c r="T57" s="140" t="s">
        <v>34</v>
      </c>
      <c r="U57" s="140" t="s">
        <v>17</v>
      </c>
      <c r="V57" s="140" t="s">
        <v>19</v>
      </c>
      <c r="W57" s="140" t="s">
        <v>2</v>
      </c>
      <c r="X57" s="192" t="s">
        <v>6</v>
      </c>
      <c r="Y57" s="228">
        <f>IFERROR(ROUNDDOWN(I57/G54,0),"")</f>
        <v>332363</v>
      </c>
      <c r="Z57" s="228"/>
      <c r="AA57" s="228"/>
      <c r="AB57" s="228"/>
      <c r="AC57" s="228"/>
      <c r="AD57" s="229"/>
      <c r="AE57" s="40"/>
      <c r="AF57" s="118"/>
      <c r="AG57" s="31"/>
    </row>
    <row r="58" spans="1:35" s="4" customFormat="1" ht="20.100000000000001" customHeight="1" x14ac:dyDescent="0.4">
      <c r="A58" s="32"/>
      <c r="B58" s="5"/>
      <c r="C58" s="191"/>
      <c r="D58" s="191"/>
      <c r="E58" s="191"/>
      <c r="F58" s="169"/>
      <c r="G58" s="169"/>
      <c r="H58" s="193"/>
      <c r="I58" s="230"/>
      <c r="J58" s="230"/>
      <c r="K58" s="230"/>
      <c r="L58" s="230"/>
      <c r="M58" s="230"/>
      <c r="N58" s="231"/>
      <c r="O58" s="118" t="s">
        <v>0</v>
      </c>
      <c r="P58" s="191"/>
      <c r="Q58" s="191"/>
      <c r="R58" s="191"/>
      <c r="S58" s="191"/>
      <c r="T58" s="140"/>
      <c r="U58" s="140"/>
      <c r="V58" s="140"/>
      <c r="W58" s="140"/>
      <c r="X58" s="193"/>
      <c r="Y58" s="230"/>
      <c r="Z58" s="230"/>
      <c r="AA58" s="230"/>
      <c r="AB58" s="230"/>
      <c r="AC58" s="230"/>
      <c r="AD58" s="231"/>
      <c r="AE58" s="82" t="s">
        <v>0</v>
      </c>
      <c r="AF58" s="118"/>
      <c r="AG58" s="31"/>
    </row>
    <row r="59" spans="1:35" s="4" customFormat="1" ht="15" customHeight="1" x14ac:dyDescent="0.4">
      <c r="A59" s="32"/>
      <c r="B59" s="33"/>
      <c r="C59" s="221" t="s">
        <v>52</v>
      </c>
      <c r="D59" s="222"/>
      <c r="E59" s="222"/>
      <c r="F59" s="222"/>
      <c r="G59" s="222"/>
      <c r="H59" s="222"/>
      <c r="I59" s="222"/>
      <c r="J59" s="222"/>
      <c r="K59" s="222"/>
      <c r="L59" s="222"/>
      <c r="M59" s="222"/>
      <c r="N59" s="222"/>
      <c r="O59" s="222"/>
      <c r="P59" s="222"/>
      <c r="Q59" s="222"/>
      <c r="R59" s="222"/>
      <c r="S59" s="222"/>
      <c r="T59" s="5"/>
      <c r="U59" s="5"/>
      <c r="V59" s="5"/>
      <c r="W59" s="5"/>
      <c r="Z59" s="199" t="s">
        <v>38</v>
      </c>
      <c r="AA59" s="199"/>
      <c r="AB59" s="199"/>
      <c r="AC59" s="199"/>
      <c r="AD59" s="105"/>
      <c r="AE59" s="105"/>
      <c r="AF59" s="105"/>
      <c r="AG59" s="111"/>
      <c r="AH59" s="105"/>
      <c r="AI59" s="105"/>
    </row>
    <row r="60" spans="1:35" s="4" customFormat="1" ht="6.75" customHeight="1" x14ac:dyDescent="0.4">
      <c r="A60" s="32"/>
      <c r="B60" s="25"/>
      <c r="C60" s="25"/>
      <c r="D60" s="26"/>
      <c r="E60" s="26"/>
      <c r="F60" s="26"/>
      <c r="G60" s="25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8"/>
      <c r="W60" s="29"/>
      <c r="X60" s="29"/>
      <c r="Y60" s="29"/>
      <c r="Z60" s="29"/>
      <c r="AA60" s="29"/>
      <c r="AB60" s="29"/>
      <c r="AC60" s="29"/>
      <c r="AD60" s="29"/>
      <c r="AE60" s="27"/>
      <c r="AF60" s="27"/>
      <c r="AG60" s="31"/>
    </row>
    <row r="61" spans="1:35" s="4" customFormat="1" ht="20.100000000000001" customHeight="1" x14ac:dyDescent="0.4">
      <c r="A61" s="32"/>
      <c r="B61" s="5"/>
      <c r="C61" s="89"/>
      <c r="D61" s="89"/>
      <c r="E61" s="89"/>
      <c r="F61" s="215" t="s">
        <v>69</v>
      </c>
      <c r="G61" s="215"/>
      <c r="H61" s="215"/>
      <c r="I61" s="215"/>
      <c r="J61" s="215"/>
      <c r="K61" s="215"/>
      <c r="L61" s="215"/>
      <c r="M61" s="215"/>
      <c r="N61" s="215"/>
      <c r="O61" s="215"/>
      <c r="P61" s="215"/>
      <c r="Q61" s="215"/>
      <c r="R61" s="215"/>
      <c r="S61" s="215"/>
      <c r="T61" s="215"/>
      <c r="U61" s="215"/>
      <c r="V61" s="215"/>
      <c r="W61" s="38"/>
      <c r="X61" s="38"/>
      <c r="Y61" s="38"/>
      <c r="Z61" s="38"/>
      <c r="AA61" s="5"/>
      <c r="AB61" s="19"/>
      <c r="AC61" s="19"/>
      <c r="AD61" s="19"/>
      <c r="AE61" s="5"/>
      <c r="AF61" s="5"/>
      <c r="AG61" s="31"/>
    </row>
    <row r="62" spans="1:35" s="4" customFormat="1" ht="4.5" customHeight="1" x14ac:dyDescent="0.4">
      <c r="A62" s="32"/>
      <c r="B62" s="10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12"/>
      <c r="O62" s="5"/>
      <c r="P62" s="12"/>
      <c r="Q62" s="12"/>
      <c r="R62" s="12"/>
      <c r="S62" s="10"/>
      <c r="T62" s="5"/>
      <c r="U62" s="10"/>
      <c r="V62" s="10"/>
      <c r="W62" s="10"/>
      <c r="X62" s="5"/>
      <c r="Y62" s="5"/>
      <c r="Z62" s="5"/>
      <c r="AA62" s="5"/>
      <c r="AB62" s="19"/>
      <c r="AC62" s="19"/>
      <c r="AD62" s="19"/>
      <c r="AE62" s="5"/>
      <c r="AF62" s="5"/>
      <c r="AG62" s="31"/>
    </row>
    <row r="63" spans="1:35" s="4" customFormat="1" ht="20.100000000000001" customHeight="1" x14ac:dyDescent="0.2">
      <c r="A63" s="32"/>
      <c r="B63" s="12"/>
      <c r="C63" s="166" t="s">
        <v>44</v>
      </c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98" t="s">
        <v>10</v>
      </c>
      <c r="R63" s="198"/>
      <c r="S63" s="13" t="s">
        <v>11</v>
      </c>
      <c r="T63" s="13"/>
      <c r="U63" s="13"/>
      <c r="V63" s="13"/>
      <c r="W63" s="13"/>
      <c r="X63" s="13"/>
      <c r="Y63" s="13"/>
      <c r="Z63" s="13"/>
      <c r="AA63" s="223">
        <v>1000000</v>
      </c>
      <c r="AB63" s="223"/>
      <c r="AC63" s="223"/>
      <c r="AD63" s="223"/>
      <c r="AE63" s="121" t="s">
        <v>0</v>
      </c>
      <c r="AF63" s="5"/>
      <c r="AG63" s="31"/>
    </row>
    <row r="64" spans="1:35" s="4" customFormat="1" ht="20.100000000000001" customHeight="1" x14ac:dyDescent="0.2">
      <c r="A64" s="32"/>
      <c r="B64" s="10"/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5"/>
      <c r="R64" s="118"/>
      <c r="S64" s="14" t="s">
        <v>12</v>
      </c>
      <c r="T64" s="14"/>
      <c r="U64" s="14"/>
      <c r="V64" s="14"/>
      <c r="W64" s="14"/>
      <c r="X64" s="14"/>
      <c r="Y64" s="14"/>
      <c r="Z64" s="14"/>
      <c r="AA64" s="223">
        <v>300000</v>
      </c>
      <c r="AB64" s="223"/>
      <c r="AC64" s="223"/>
      <c r="AD64" s="223"/>
      <c r="AE64" s="121" t="s">
        <v>0</v>
      </c>
      <c r="AF64" s="5"/>
      <c r="AG64" s="31"/>
    </row>
    <row r="65" spans="1:33" s="4" customFormat="1" ht="20.100000000000001" customHeight="1" x14ac:dyDescent="0.4">
      <c r="A65" s="32"/>
      <c r="B65" s="10"/>
      <c r="C65" s="216" t="s">
        <v>43</v>
      </c>
      <c r="D65" s="216"/>
      <c r="E65" s="216"/>
      <c r="F65" s="216"/>
      <c r="G65" s="170" t="s">
        <v>35</v>
      </c>
      <c r="H65" s="224">
        <f>IF(SUM(AA63:AD66)=0,"",AA63+AA64+AA65+AA66)</f>
        <v>1300000</v>
      </c>
      <c r="I65" s="224"/>
      <c r="J65" s="224"/>
      <c r="K65" s="224"/>
      <c r="L65" s="224"/>
      <c r="M65" s="225"/>
      <c r="N65" s="10"/>
      <c r="O65" s="5"/>
      <c r="P65" s="5"/>
      <c r="Q65" s="5"/>
      <c r="R65" s="19"/>
      <c r="S65" s="14" t="s">
        <v>13</v>
      </c>
      <c r="T65" s="14"/>
      <c r="U65" s="14"/>
      <c r="V65" s="14"/>
      <c r="W65" s="14"/>
      <c r="X65" s="14"/>
      <c r="Y65" s="15"/>
      <c r="Z65" s="15"/>
      <c r="AA65" s="173"/>
      <c r="AB65" s="173"/>
      <c r="AC65" s="173"/>
      <c r="AD65" s="173"/>
      <c r="AE65" s="121" t="s">
        <v>0</v>
      </c>
      <c r="AF65" s="5"/>
      <c r="AG65" s="31"/>
    </row>
    <row r="66" spans="1:33" s="4" customFormat="1" ht="19.5" customHeight="1" x14ac:dyDescent="0.4">
      <c r="A66" s="32"/>
      <c r="B66" s="10"/>
      <c r="C66" s="216"/>
      <c r="D66" s="216"/>
      <c r="E66" s="216"/>
      <c r="F66" s="216"/>
      <c r="G66" s="171"/>
      <c r="H66" s="226"/>
      <c r="I66" s="226"/>
      <c r="J66" s="226"/>
      <c r="K66" s="226"/>
      <c r="L66" s="226"/>
      <c r="M66" s="227"/>
      <c r="N66" s="10" t="s">
        <v>0</v>
      </c>
      <c r="O66" s="5"/>
      <c r="P66" s="5"/>
      <c r="Q66" s="5"/>
      <c r="R66" s="19"/>
      <c r="S66" s="14" t="s">
        <v>39</v>
      </c>
      <c r="T66" s="14"/>
      <c r="U66" s="217" t="s">
        <v>40</v>
      </c>
      <c r="V66" s="217"/>
      <c r="W66" s="217"/>
      <c r="X66" s="217"/>
      <c r="Y66" s="217"/>
      <c r="Z66" s="217"/>
      <c r="AA66" s="173"/>
      <c r="AB66" s="173"/>
      <c r="AC66" s="173"/>
      <c r="AD66" s="173"/>
      <c r="AE66" s="121" t="s">
        <v>0</v>
      </c>
      <c r="AF66" s="5"/>
      <c r="AG66" s="31"/>
    </row>
    <row r="67" spans="1:33" s="4" customFormat="1" ht="9" customHeight="1" x14ac:dyDescent="0.4">
      <c r="A67" s="32"/>
      <c r="B67" s="35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5"/>
      <c r="R67" s="35"/>
      <c r="S67" s="35"/>
      <c r="T67" s="35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4"/>
    </row>
    <row r="68" spans="1:33" s="4" customFormat="1" ht="20.100000000000001" customHeight="1" x14ac:dyDescent="0.4">
      <c r="A68" s="1"/>
      <c r="B68" s="1"/>
      <c r="C68" s="1"/>
      <c r="D68" s="1"/>
      <c r="E68" s="1"/>
      <c r="F68" s="1"/>
      <c r="G68" s="1"/>
      <c r="H68" s="1"/>
      <c r="I68" s="1"/>
      <c r="J68" s="123"/>
      <c r="K68" s="123"/>
      <c r="L68" s="123"/>
      <c r="M68" s="123"/>
      <c r="N68" s="123"/>
      <c r="O68" s="123"/>
      <c r="P68" s="1"/>
      <c r="Q68" s="1"/>
      <c r="R68" s="1"/>
      <c r="T68" s="1"/>
    </row>
    <row r="69" spans="1:33" s="4" customFormat="1" ht="20.100000000000001" customHeight="1" x14ac:dyDescent="0.4">
      <c r="A69" s="1"/>
      <c r="B69" s="1"/>
      <c r="C69" s="1"/>
      <c r="D69" s="1"/>
      <c r="E69" s="1"/>
      <c r="F69" s="1"/>
      <c r="G69" s="1"/>
      <c r="H69" s="1"/>
      <c r="I69" s="1"/>
      <c r="J69" s="123"/>
      <c r="K69" s="123"/>
      <c r="L69" s="123"/>
      <c r="M69" s="123"/>
      <c r="N69" s="123"/>
      <c r="O69" s="123"/>
      <c r="P69" s="1"/>
      <c r="Q69" s="1"/>
      <c r="R69" s="1"/>
      <c r="S69" s="1"/>
      <c r="T69" s="1"/>
    </row>
    <row r="70" spans="1:33" s="4" customFormat="1" ht="20.100000000000001" customHeight="1" x14ac:dyDescent="0.4">
      <c r="A70" s="1"/>
      <c r="B70" s="1"/>
      <c r="C70" s="1"/>
      <c r="D70" s="1"/>
      <c r="E70" s="1"/>
      <c r="F70" s="1"/>
      <c r="G70" s="1"/>
      <c r="H70" s="1"/>
      <c r="I70" s="1"/>
      <c r="J70" s="123"/>
      <c r="K70" s="123"/>
      <c r="L70" s="123"/>
      <c r="M70" s="123"/>
      <c r="N70" s="123"/>
      <c r="O70" s="123"/>
      <c r="P70" s="1"/>
      <c r="Q70" s="1"/>
      <c r="R70" s="1"/>
      <c r="S70" s="1"/>
      <c r="T70" s="1"/>
    </row>
    <row r="71" spans="1:33" s="4" customFormat="1" ht="20.100000000000001" customHeight="1" x14ac:dyDescent="0.4">
      <c r="A71" s="1"/>
      <c r="B71" s="1"/>
      <c r="C71" s="1"/>
      <c r="D71" s="1"/>
      <c r="E71" s="1"/>
      <c r="F71" s="1"/>
      <c r="G71" s="1"/>
      <c r="H71" s="1"/>
      <c r="I71" s="1"/>
      <c r="J71" s="123"/>
      <c r="K71" s="123"/>
      <c r="L71" s="123"/>
      <c r="M71" s="123"/>
      <c r="N71" s="123"/>
      <c r="O71" s="123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3" s="4" customFormat="1" ht="20.100000000000001" customHeight="1" x14ac:dyDescent="0.4">
      <c r="A72" s="1"/>
      <c r="B72" s="1"/>
      <c r="C72" s="1"/>
      <c r="D72" s="1"/>
      <c r="E72" s="1"/>
      <c r="F72" s="1"/>
      <c r="G72" s="1"/>
      <c r="H72" s="1"/>
      <c r="I72" s="1"/>
      <c r="J72" s="123"/>
      <c r="K72" s="123"/>
      <c r="L72" s="123"/>
      <c r="M72" s="123"/>
      <c r="N72" s="123"/>
      <c r="O72" s="123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3" s="4" customFormat="1" ht="20.100000000000001" customHeight="1" x14ac:dyDescent="0.4">
      <c r="A73" s="1"/>
      <c r="B73" s="1"/>
      <c r="C73" s="1"/>
      <c r="D73" s="1"/>
      <c r="E73" s="1"/>
      <c r="F73" s="1"/>
      <c r="G73" s="1"/>
      <c r="H73" s="1"/>
      <c r="I73" s="1"/>
      <c r="J73" s="123"/>
      <c r="K73" s="123"/>
      <c r="L73" s="123"/>
      <c r="M73" s="123"/>
      <c r="N73" s="123"/>
      <c r="O73" s="123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3" s="4" customFormat="1" ht="20.100000000000001" customHeight="1" x14ac:dyDescent="0.4">
      <c r="A74" s="1"/>
      <c r="B74" s="1"/>
      <c r="C74" s="1"/>
      <c r="D74" s="1"/>
      <c r="E74" s="1"/>
      <c r="F74" s="1"/>
      <c r="G74" s="1"/>
      <c r="H74" s="1"/>
      <c r="I74" s="1"/>
      <c r="J74" s="123"/>
      <c r="K74" s="123"/>
      <c r="L74" s="123"/>
      <c r="M74" s="123"/>
      <c r="N74" s="123"/>
      <c r="O74" s="123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3" s="4" customFormat="1" ht="20.100000000000001" customHeight="1" x14ac:dyDescent="0.4">
      <c r="A75" s="1"/>
      <c r="B75" s="1"/>
      <c r="C75" s="1"/>
      <c r="D75" s="1"/>
      <c r="E75" s="1"/>
      <c r="F75" s="1"/>
      <c r="G75" s="1"/>
      <c r="H75" s="1"/>
      <c r="I75" s="1"/>
      <c r="J75" s="123"/>
      <c r="K75" s="123"/>
      <c r="L75" s="123"/>
      <c r="M75" s="123"/>
      <c r="N75" s="123"/>
      <c r="O75" s="123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3" s="4" customFormat="1" ht="20.100000000000001" customHeight="1" x14ac:dyDescent="0.4">
      <c r="A76" s="1"/>
      <c r="B76" s="1"/>
      <c r="C76" s="1"/>
      <c r="D76" s="1"/>
      <c r="E76" s="1"/>
      <c r="F76" s="1"/>
      <c r="G76" s="1"/>
      <c r="H76" s="1"/>
      <c r="I76" s="1"/>
      <c r="J76" s="123"/>
      <c r="K76" s="123"/>
      <c r="L76" s="123"/>
      <c r="M76" s="123"/>
      <c r="N76" s="123"/>
      <c r="O76" s="123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3" s="4" customFormat="1" ht="20.100000000000001" customHeight="1" x14ac:dyDescent="0.4">
      <c r="A77" s="1"/>
      <c r="B77" s="1"/>
      <c r="C77" s="1"/>
      <c r="D77" s="1"/>
      <c r="E77" s="1"/>
      <c r="F77" s="1"/>
      <c r="G77" s="1"/>
      <c r="H77" s="1"/>
      <c r="I77" s="1"/>
      <c r="J77" s="123"/>
      <c r="K77" s="123"/>
      <c r="L77" s="123"/>
      <c r="M77" s="123"/>
      <c r="N77" s="123"/>
      <c r="O77" s="123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3" s="4" customFormat="1" ht="20.100000000000001" customHeight="1" x14ac:dyDescent="0.4">
      <c r="A78" s="1"/>
      <c r="B78" s="1"/>
      <c r="C78" s="1"/>
      <c r="D78" s="1"/>
      <c r="E78" s="1"/>
      <c r="F78" s="1"/>
      <c r="G78" s="1"/>
      <c r="H78" s="1"/>
      <c r="I78" s="1"/>
      <c r="J78" s="123"/>
      <c r="K78" s="123"/>
      <c r="L78" s="123"/>
      <c r="M78" s="123"/>
      <c r="N78" s="123"/>
      <c r="O78" s="123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3" s="4" customFormat="1" ht="20.100000000000001" customHeight="1" x14ac:dyDescent="0.4">
      <c r="A79" s="1"/>
      <c r="B79" s="1"/>
      <c r="C79" s="1"/>
      <c r="D79" s="1"/>
      <c r="E79" s="1"/>
      <c r="F79" s="1"/>
      <c r="G79" s="1"/>
      <c r="H79" s="1"/>
      <c r="I79" s="1"/>
      <c r="J79" s="123"/>
      <c r="K79" s="123"/>
      <c r="L79" s="123"/>
      <c r="M79" s="123"/>
      <c r="N79" s="123"/>
      <c r="O79" s="123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3" s="4" customFormat="1" ht="20.100000000000001" customHeight="1" x14ac:dyDescent="0.4">
      <c r="A80" s="1"/>
      <c r="B80" s="1"/>
      <c r="C80" s="1"/>
      <c r="D80" s="1"/>
      <c r="E80" s="1"/>
      <c r="F80" s="1"/>
      <c r="G80" s="1"/>
      <c r="H80" s="1"/>
      <c r="I80" s="1"/>
      <c r="J80" s="123"/>
      <c r="K80" s="123"/>
      <c r="L80" s="123"/>
      <c r="M80" s="123"/>
      <c r="N80" s="123"/>
      <c r="O80" s="123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s="4" customFormat="1" ht="20.100000000000001" customHeight="1" x14ac:dyDescent="0.4">
      <c r="A81" s="1"/>
      <c r="B81" s="1"/>
      <c r="C81" s="1"/>
      <c r="D81" s="1"/>
      <c r="E81" s="1"/>
      <c r="F81" s="1"/>
      <c r="G81" s="1"/>
      <c r="H81" s="1"/>
      <c r="I81" s="1"/>
      <c r="J81" s="123"/>
      <c r="K81" s="123"/>
      <c r="L81" s="123"/>
      <c r="M81" s="123"/>
      <c r="N81" s="123"/>
      <c r="O81" s="123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s="4" customFormat="1" ht="20.100000000000001" customHeight="1" x14ac:dyDescent="0.4">
      <c r="A82" s="1"/>
      <c r="B82" s="1"/>
      <c r="C82" s="1"/>
      <c r="D82" s="1"/>
      <c r="E82" s="1"/>
      <c r="F82" s="1"/>
      <c r="G82" s="1"/>
      <c r="H82" s="1"/>
      <c r="I82" s="1"/>
      <c r="J82" s="123"/>
      <c r="K82" s="123"/>
      <c r="L82" s="123"/>
      <c r="M82" s="123"/>
      <c r="N82" s="123"/>
      <c r="O82" s="123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s="4" customFormat="1" ht="20.100000000000001" customHeight="1" x14ac:dyDescent="0.4">
      <c r="A83" s="1"/>
      <c r="B83" s="1"/>
      <c r="C83" s="1"/>
      <c r="D83" s="1"/>
      <c r="E83" s="1"/>
      <c r="F83" s="1"/>
      <c r="G83" s="1"/>
      <c r="H83" s="1"/>
      <c r="I83" s="1"/>
      <c r="J83" s="123"/>
      <c r="K83" s="123"/>
      <c r="L83" s="123"/>
      <c r="M83" s="123"/>
      <c r="N83" s="123"/>
      <c r="O83" s="123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s="4" customFormat="1" ht="20.100000000000001" customHeight="1" x14ac:dyDescent="0.4">
      <c r="A84" s="1"/>
      <c r="B84" s="1"/>
      <c r="C84" s="1"/>
      <c r="D84" s="1"/>
      <c r="E84" s="1"/>
      <c r="F84" s="1"/>
      <c r="G84" s="1"/>
      <c r="H84" s="1"/>
      <c r="I84" s="1"/>
      <c r="J84" s="123"/>
      <c r="K84" s="123"/>
      <c r="L84" s="123"/>
      <c r="M84" s="123"/>
      <c r="N84" s="123"/>
      <c r="O84" s="123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s="4" customFormat="1" ht="20.100000000000001" customHeight="1" x14ac:dyDescent="0.4">
      <c r="A85" s="1"/>
      <c r="B85" s="1"/>
      <c r="C85" s="1"/>
      <c r="D85" s="1"/>
      <c r="E85" s="1"/>
      <c r="F85" s="1"/>
      <c r="G85" s="1"/>
      <c r="H85" s="1"/>
      <c r="I85" s="1"/>
      <c r="J85" s="123"/>
      <c r="K85" s="123"/>
      <c r="L85" s="123"/>
      <c r="M85" s="123"/>
      <c r="N85" s="123"/>
      <c r="O85" s="123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s="4" customFormat="1" ht="20.100000000000001" customHeight="1" x14ac:dyDescent="0.4">
      <c r="A86" s="1"/>
      <c r="B86" s="1"/>
      <c r="C86" s="1"/>
      <c r="D86" s="1"/>
      <c r="E86" s="1"/>
      <c r="F86" s="1"/>
      <c r="G86" s="1"/>
      <c r="H86" s="1"/>
      <c r="I86" s="1"/>
      <c r="J86" s="123"/>
      <c r="K86" s="123"/>
      <c r="L86" s="123"/>
      <c r="M86" s="123"/>
      <c r="N86" s="123"/>
      <c r="O86" s="123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s="4" customFormat="1" ht="20.100000000000001" customHeight="1" x14ac:dyDescent="0.4">
      <c r="A87" s="1"/>
      <c r="B87" s="1"/>
      <c r="C87" s="1"/>
      <c r="D87" s="1"/>
      <c r="E87" s="1"/>
      <c r="F87" s="1"/>
      <c r="G87" s="1"/>
      <c r="H87" s="1"/>
      <c r="I87" s="1"/>
      <c r="J87" s="123"/>
      <c r="K87" s="123"/>
      <c r="L87" s="123"/>
      <c r="M87" s="123"/>
      <c r="N87" s="123"/>
      <c r="O87" s="123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s="4" customFormat="1" ht="20.100000000000001" customHeight="1" x14ac:dyDescent="0.4">
      <c r="A88" s="1"/>
      <c r="B88" s="1"/>
      <c r="C88" s="1"/>
      <c r="D88" s="1"/>
      <c r="E88" s="1"/>
      <c r="F88" s="1"/>
      <c r="G88" s="1"/>
      <c r="H88" s="1"/>
      <c r="I88" s="1"/>
      <c r="J88" s="123"/>
      <c r="K88" s="123"/>
      <c r="L88" s="123"/>
      <c r="M88" s="123"/>
      <c r="N88" s="123"/>
      <c r="O88" s="123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s="4" customFormat="1" ht="20.100000000000001" customHeight="1" x14ac:dyDescent="0.4">
      <c r="A89" s="1"/>
      <c r="B89" s="1"/>
      <c r="C89" s="1"/>
      <c r="D89" s="1"/>
      <c r="E89" s="1"/>
      <c r="F89" s="1"/>
      <c r="G89" s="1"/>
      <c r="H89" s="1"/>
      <c r="I89" s="1"/>
      <c r="J89" s="123"/>
      <c r="K89" s="123"/>
      <c r="L89" s="123"/>
      <c r="M89" s="123"/>
      <c r="N89" s="123"/>
      <c r="O89" s="123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s="4" customFormat="1" ht="20.100000000000001" customHeight="1" x14ac:dyDescent="0.4">
      <c r="A90" s="1"/>
      <c r="B90" s="1"/>
      <c r="C90" s="1"/>
      <c r="D90" s="1"/>
      <c r="E90" s="1"/>
      <c r="F90" s="1"/>
      <c r="G90" s="1"/>
      <c r="H90" s="1"/>
      <c r="I90" s="1"/>
      <c r="J90" s="123"/>
      <c r="K90" s="123"/>
      <c r="L90" s="123"/>
      <c r="M90" s="123"/>
      <c r="N90" s="123"/>
      <c r="O90" s="123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</sheetData>
  <mergeCells count="72">
    <mergeCell ref="B5:AF5"/>
    <mergeCell ref="X6:AF7"/>
    <mergeCell ref="F10:AF10"/>
    <mergeCell ref="E19:AF19"/>
    <mergeCell ref="B1:K2"/>
    <mergeCell ref="H23:H24"/>
    <mergeCell ref="I23:N24"/>
    <mergeCell ref="F21:G22"/>
    <mergeCell ref="H21:H22"/>
    <mergeCell ref="I21:N22"/>
    <mergeCell ref="F23:G24"/>
    <mergeCell ref="J25:N25"/>
    <mergeCell ref="F27:AF27"/>
    <mergeCell ref="F29:G30"/>
    <mergeCell ref="H29:H30"/>
    <mergeCell ref="I29:N30"/>
    <mergeCell ref="Q29:AE30"/>
    <mergeCell ref="F31:AB33"/>
    <mergeCell ref="Q35:Q36"/>
    <mergeCell ref="R35:R36"/>
    <mergeCell ref="S35:S36"/>
    <mergeCell ref="T35:U35"/>
    <mergeCell ref="V35:V36"/>
    <mergeCell ref="W35:W36"/>
    <mergeCell ref="X35:Y36"/>
    <mergeCell ref="Z35:Z36"/>
    <mergeCell ref="F35:P35"/>
    <mergeCell ref="F36:P36"/>
    <mergeCell ref="G45:M46"/>
    <mergeCell ref="S45:AE46"/>
    <mergeCell ref="AA35:AA36"/>
    <mergeCell ref="AB35:AD36"/>
    <mergeCell ref="AE35:AE36"/>
    <mergeCell ref="T36:U36"/>
    <mergeCell ref="AB37:AE37"/>
    <mergeCell ref="G39:N39"/>
    <mergeCell ref="P39:T40"/>
    <mergeCell ref="U39:U40"/>
    <mergeCell ref="V39:AA40"/>
    <mergeCell ref="F43:AF44"/>
    <mergeCell ref="C54:E55"/>
    <mergeCell ref="F54:F55"/>
    <mergeCell ref="G54:H55"/>
    <mergeCell ref="K54:M55"/>
    <mergeCell ref="N54:Q54"/>
    <mergeCell ref="I55:J55"/>
    <mergeCell ref="N55:AF55"/>
    <mergeCell ref="W57:W58"/>
    <mergeCell ref="X57:X58"/>
    <mergeCell ref="Y57:AD58"/>
    <mergeCell ref="F50:AD50"/>
    <mergeCell ref="H57:H58"/>
    <mergeCell ref="I57:N58"/>
    <mergeCell ref="P57:S58"/>
    <mergeCell ref="T57:T58"/>
    <mergeCell ref="U57:U58"/>
    <mergeCell ref="C59:S59"/>
    <mergeCell ref="Z59:AC59"/>
    <mergeCell ref="C57:E58"/>
    <mergeCell ref="F57:G58"/>
    <mergeCell ref="AA66:AD66"/>
    <mergeCell ref="F61:V61"/>
    <mergeCell ref="C63:P64"/>
    <mergeCell ref="Q63:R63"/>
    <mergeCell ref="AA63:AD63"/>
    <mergeCell ref="AA64:AD64"/>
    <mergeCell ref="C65:F66"/>
    <mergeCell ref="G65:G66"/>
    <mergeCell ref="H65:M66"/>
    <mergeCell ref="AA65:AD65"/>
    <mergeCell ref="U66:Z66"/>
    <mergeCell ref="V57:V58"/>
  </mergeCells>
  <phoneticPr fontId="2"/>
  <dataValidations count="2">
    <dataValidation type="list" allowBlank="1" showInputMessage="1" showErrorMessage="1" sqref="G54:H55">
      <formula1>"　,'１,'２,'３,'４,'５,'６,'７,'８,'9,'10,'11,'12"</formula1>
    </dataValidation>
    <dataValidation type="list" allowBlank="1" showInputMessage="1" showErrorMessage="1" sqref="L16:L18 H12:H14 K15 K12 C12:C14 F15 U54 R54 X54">
      <formula1>"　,✔"</formula1>
    </dataValidation>
  </dataValidations>
  <pageMargins left="0.51181102362204722" right="0.51181102362204722" top="0.47244094488188981" bottom="0.47244094488188981" header="0.31496062992125984" footer="0.15748031496062992"/>
  <pageSetup paperSize="9" scale="82" orientation="portrait" r:id="rId1"/>
  <headerFooter>
    <oddFooter>&amp;C&amp;"游明朝,標準"- 11 -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様式２</vt:lpstr>
      <vt:lpstr>様式２ (記入見本)</vt:lpstr>
      <vt:lpstr>様式２!Print_Area</vt:lpstr>
      <vt:lpstr>'様式２ (記入見本)'!Print_Area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長野県</dc:creator>
  <cp:lastModifiedBy>san-step-f</cp:lastModifiedBy>
  <cp:lastPrinted>2021-09-20T23:27:29Z</cp:lastPrinted>
  <dcterms:created xsi:type="dcterms:W3CDTF">2021-04-20T23:29:22Z</dcterms:created>
  <dcterms:modified xsi:type="dcterms:W3CDTF">2021-09-21T02:11:13Z</dcterms:modified>
</cp:coreProperties>
</file>