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1\ものづくり振興課\●日本酒・ワイン振興室\★食品産業振興\05-4 輸出関連事業\01 食品産業の輸出向けHACCP等対応施設調整整備事業\R4\00_R4当初予算要求_事前要望調査\0817事前要望調査\"/>
    </mc:Choice>
  </mc:AlternateContent>
  <bookViews>
    <workbookView xWindow="0" yWindow="0" windowWidth="19200" windowHeight="7110"/>
  </bookViews>
  <sheets>
    <sheet name="要望調査様式" sheetId="1" r:id="rId1"/>
    <sheet name="要望調査 (記入例)" sheetId="2" r:id="rId2"/>
  </sheets>
  <definedNames>
    <definedName name="_xlnm.Print_Area" localSheetId="1">'要望調査 (記入例)'!$A$1:$G$40</definedName>
    <definedName name="_xlnm.Print_Area" localSheetId="0">要望調査様式!$A$1:$G$38</definedName>
  </definedNames>
  <calcPr calcId="162913"/>
</workbook>
</file>

<file path=xl/calcChain.xml><?xml version="1.0" encoding="utf-8"?>
<calcChain xmlns="http://schemas.openxmlformats.org/spreadsheetml/2006/main">
  <c r="D20" i="1" l="1"/>
  <c r="C28" i="1"/>
  <c r="D28" i="1"/>
  <c r="E33" i="2"/>
  <c r="C31" i="1" l="1"/>
  <c r="G31" i="1" s="1"/>
  <c r="E31" i="1" s="1"/>
  <c r="D31" i="1"/>
</calcChain>
</file>

<file path=xl/sharedStrings.xml><?xml version="1.0" encoding="utf-8"?>
<sst xmlns="http://schemas.openxmlformats.org/spreadsheetml/2006/main" count="82" uniqueCount="45">
  <si>
    <t>事業者名</t>
    <rPh sb="0" eb="3">
      <t>ジギョウシャ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</si>
  <si>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</si>
  <si>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</si>
  <si>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メールアドレス</t>
    <phoneticPr fontId="1"/>
  </si>
  <si>
    <t>　※本要望調査における事業費は、聞き取り等による見積額で可。</t>
    <rPh sb="2" eb="3">
      <t>ホン</t>
    </rPh>
    <rPh sb="3" eb="5">
      <t>ヨウボウ</t>
    </rPh>
    <rPh sb="5" eb="7">
      <t>チョウサ</t>
    </rPh>
    <rPh sb="11" eb="14">
      <t>ジギョウヒ</t>
    </rPh>
    <rPh sb="16" eb="17">
      <t>キ</t>
    </rPh>
    <rPh sb="18" eb="19">
      <t>ト</t>
    </rPh>
    <rPh sb="20" eb="21">
      <t>トウ</t>
    </rPh>
    <rPh sb="24" eb="27">
      <t>ミツモリガク</t>
    </rPh>
    <rPh sb="28" eb="29">
      <t>カ</t>
    </rPh>
    <phoneticPr fontId="1"/>
  </si>
  <si>
    <t>１　施設等整備事業</t>
    <rPh sb="2" eb="4">
      <t>シセツ</t>
    </rPh>
    <rPh sb="4" eb="5">
      <t>トウ</t>
    </rPh>
    <rPh sb="5" eb="7">
      <t>セイビ</t>
    </rPh>
    <rPh sb="7" eb="9">
      <t>ジギョウ</t>
    </rPh>
    <phoneticPr fontId="1"/>
  </si>
  <si>
    <t>事　業　概　要</t>
    <rPh sb="0" eb="1">
      <t>コト</t>
    </rPh>
    <rPh sb="2" eb="3">
      <t>ギョウ</t>
    </rPh>
    <rPh sb="4" eb="5">
      <t>ガイ</t>
    </rPh>
    <rPh sb="6" eb="7">
      <t>ヨウ</t>
    </rPh>
    <phoneticPr fontId="1"/>
  </si>
  <si>
    <t>輸　出　品　目</t>
    <rPh sb="0" eb="1">
      <t>ユ</t>
    </rPh>
    <rPh sb="2" eb="3">
      <t>デ</t>
    </rPh>
    <rPh sb="4" eb="5">
      <t>シナ</t>
    </rPh>
    <rPh sb="6" eb="7">
      <t>メ</t>
    </rPh>
    <phoneticPr fontId="1"/>
  </si>
  <si>
    <t>輸　出　先　国</t>
    <rPh sb="6" eb="7">
      <t>コク</t>
    </rPh>
    <phoneticPr fontId="1"/>
  </si>
  <si>
    <t>（単位：千円）</t>
    <rPh sb="1" eb="3">
      <t>タンイ</t>
    </rPh>
    <rPh sb="4" eb="6">
      <t>センエン</t>
    </rPh>
    <phoneticPr fontId="1"/>
  </si>
  <si>
    <t>施設・機器名等</t>
    <rPh sb="0" eb="2">
      <t>シセツ</t>
    </rPh>
    <rPh sb="3" eb="6">
      <t>キキメイ</t>
    </rPh>
    <rPh sb="6" eb="7">
      <t>トウ</t>
    </rPh>
    <phoneticPr fontId="1"/>
  </si>
  <si>
    <t>台数</t>
    <rPh sb="0" eb="2">
      <t>ダイスウ</t>
    </rPh>
    <phoneticPr fontId="1"/>
  </si>
  <si>
    <t>用途</t>
    <rPh sb="0" eb="2">
      <t>ヨウト</t>
    </rPh>
    <phoneticPr fontId="1"/>
  </si>
  <si>
    <t>備　考</t>
    <rPh sb="0" eb="1">
      <t>ビ</t>
    </rPh>
    <rPh sb="2" eb="3">
      <t>コウ</t>
    </rPh>
    <phoneticPr fontId="1"/>
  </si>
  <si>
    <t>計</t>
    <rPh sb="0" eb="1">
      <t>ケイ</t>
    </rPh>
    <phoneticPr fontId="1"/>
  </si>
  <si>
    <t>２　効果促進事業</t>
    <rPh sb="2" eb="4">
      <t>コウカ</t>
    </rPh>
    <rPh sb="4" eb="6">
      <t>ソクシン</t>
    </rPh>
    <rPh sb="6" eb="8">
      <t>ジギョウ</t>
    </rPh>
    <phoneticPr fontId="1"/>
  </si>
  <si>
    <t>目　　的</t>
    <rPh sb="0" eb="1">
      <t>メ</t>
    </rPh>
    <rPh sb="3" eb="4">
      <t>マト</t>
    </rPh>
    <phoneticPr fontId="1"/>
  </si>
  <si>
    <t>対象事業費
※全体事業費の20%を
超える場合</t>
    <rPh sb="0" eb="2">
      <t>タイショウ</t>
    </rPh>
    <rPh sb="2" eb="5">
      <t>ジギョウヒ</t>
    </rPh>
    <rPh sb="7" eb="9">
      <t>ゼンタイ</t>
    </rPh>
    <rPh sb="9" eb="12">
      <t>ジギョウヒ</t>
    </rPh>
    <rPh sb="18" eb="19">
      <t>コ</t>
    </rPh>
    <rPh sb="21" eb="23">
      <t>バアイ</t>
    </rPh>
    <phoneticPr fontId="1"/>
  </si>
  <si>
    <t>限度額（20%）</t>
    <rPh sb="0" eb="3">
      <t>ゲンドガク</t>
    </rPh>
    <phoneticPr fontId="1"/>
  </si>
  <si>
    <t>確認事項</t>
    <rPh sb="0" eb="2">
      <t>カクニン</t>
    </rPh>
    <rPh sb="2" eb="4">
      <t>ジコウ</t>
    </rPh>
    <phoneticPr fontId="1"/>
  </si>
  <si>
    <t>GFPのコミュニティサイトに登録している
（https://www.gfp1.maff.go.jp/）</t>
    <rPh sb="14" eb="16">
      <t>トウロク</t>
    </rPh>
    <phoneticPr fontId="1"/>
  </si>
  <si>
    <t>直近３年の経常損益が３年連続で赤字でない</t>
    <rPh sb="0" eb="2">
      <t>チョッキン</t>
    </rPh>
    <rPh sb="3" eb="4">
      <t>ネン</t>
    </rPh>
    <rPh sb="5" eb="7">
      <t>ケイジョウ</t>
    </rPh>
    <rPh sb="7" eb="9">
      <t>ソンエキ</t>
    </rPh>
    <rPh sb="11" eb="12">
      <t>ネン</t>
    </rPh>
    <rPh sb="12" eb="14">
      <t>レンゾク</t>
    </rPh>
    <rPh sb="15" eb="17">
      <t>アカジ</t>
    </rPh>
    <phoneticPr fontId="1"/>
  </si>
  <si>
    <t>全体事業費が１千万円を超える場合、全体事業費の10％以上の貸付を受けることができる見込みがある</t>
    <rPh sb="0" eb="2">
      <t>ゼンタイ</t>
    </rPh>
    <rPh sb="2" eb="5">
      <t>ジギョウヒ</t>
    </rPh>
    <rPh sb="7" eb="10">
      <t>センマンエン</t>
    </rPh>
    <rPh sb="11" eb="12">
      <t>コ</t>
    </rPh>
    <rPh sb="14" eb="16">
      <t>バアイ</t>
    </rPh>
    <rPh sb="17" eb="19">
      <t>ゼンタイ</t>
    </rPh>
    <rPh sb="19" eb="22">
      <t>ジギョウヒ</t>
    </rPh>
    <rPh sb="26" eb="28">
      <t>イジョウ</t>
    </rPh>
    <rPh sb="29" eb="31">
      <t>カシツケ</t>
    </rPh>
    <rPh sb="32" eb="33">
      <t>ウ</t>
    </rPh>
    <rPh sb="41" eb="43">
      <t>ミコ</t>
    </rPh>
    <phoneticPr fontId="1"/>
  </si>
  <si>
    <t>（参考）</t>
    <rPh sb="1" eb="3">
      <t>サンコウ</t>
    </rPh>
    <phoneticPr fontId="1"/>
  </si>
  <si>
    <t>・交付対象経費（交付額）は、税抜金額による算出となります。</t>
    <rPh sb="1" eb="3">
      <t>コウフ</t>
    </rPh>
    <rPh sb="3" eb="5">
      <t>タイショウ</t>
    </rPh>
    <rPh sb="5" eb="7">
      <t>ケイヒ</t>
    </rPh>
    <rPh sb="8" eb="11">
      <t>コウフガク</t>
    </rPh>
    <rPh sb="14" eb="16">
      <t>ゼイヌキ</t>
    </rPh>
    <rPh sb="16" eb="18">
      <t>キンガク</t>
    </rPh>
    <rPh sb="21" eb="23">
      <t>サンシュツ</t>
    </rPh>
    <phoneticPr fontId="1"/>
  </si>
  <si>
    <t>　果実飲料</t>
    <rPh sb="1" eb="3">
      <t>カジツ</t>
    </rPh>
    <rPh sb="3" eb="5">
      <t>インリョウ</t>
    </rPh>
    <phoneticPr fontId="1"/>
  </si>
  <si>
    <t>　香港、シンガポール、フランス</t>
    <rPh sb="1" eb="3">
      <t>ホンコン</t>
    </rPh>
    <phoneticPr fontId="1"/>
  </si>
  <si>
    <t>搾汁機</t>
    <rPh sb="0" eb="2">
      <t>サクジュウ</t>
    </rPh>
    <rPh sb="2" eb="3">
      <t>キ</t>
    </rPh>
    <phoneticPr fontId="1"/>
  </si>
  <si>
    <t>搾汁</t>
    <rPh sb="0" eb="2">
      <t>サクジュウ</t>
    </rPh>
    <phoneticPr fontId="1"/>
  </si>
  <si>
    <t>大型冷凍保管庫</t>
    <rPh sb="0" eb="2">
      <t>オオガタ</t>
    </rPh>
    <rPh sb="2" eb="4">
      <t>レイトウ</t>
    </rPh>
    <rPh sb="4" eb="7">
      <t>ホカンコ</t>
    </rPh>
    <phoneticPr fontId="1"/>
  </si>
  <si>
    <t>冷凍貯蔵</t>
    <rPh sb="0" eb="2">
      <t>レイトウ</t>
    </rPh>
    <rPh sb="2" eb="4">
      <t>チョゾウ</t>
    </rPh>
    <phoneticPr fontId="1"/>
  </si>
  <si>
    <t>加熱処理一式</t>
    <rPh sb="0" eb="2">
      <t>カネツ</t>
    </rPh>
    <rPh sb="2" eb="4">
      <t>ショリ</t>
    </rPh>
    <rPh sb="4" eb="6">
      <t>イッシキ</t>
    </rPh>
    <phoneticPr fontId="1"/>
  </si>
  <si>
    <t>殺菌処理</t>
    <rPh sb="0" eb="2">
      <t>サッキン</t>
    </rPh>
    <rPh sb="2" eb="4">
      <t>ショリ</t>
    </rPh>
    <phoneticPr fontId="1"/>
  </si>
  <si>
    <t>ISO２２０００認証取得に係るコンサル経費</t>
    <rPh sb="8" eb="10">
      <t>ニンショウ</t>
    </rPh>
    <rPh sb="10" eb="12">
      <t>シュトク</t>
    </rPh>
    <rPh sb="13" eb="14">
      <t>カカ</t>
    </rPh>
    <rPh sb="19" eb="21">
      <t>ケイヒ</t>
    </rPh>
    <phoneticPr fontId="1"/>
  </si>
  <si>
    <t>ISO２２０００認証取得経費</t>
    <rPh sb="8" eb="10">
      <t>ニンショウ</t>
    </rPh>
    <rPh sb="10" eb="12">
      <t>シュトク</t>
    </rPh>
    <rPh sb="12" eb="14">
      <t>ケイヒ</t>
    </rPh>
    <phoneticPr fontId="1"/>
  </si>
  <si>
    <r>
      <t>チェック(○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</si>
  <si>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t>果実加工品（りんごジュース）の増産およびISO２２０００取得のための施設整備や機器を導入する。</t>
    <rPh sb="0" eb="2">
      <t>カジツ</t>
    </rPh>
    <rPh sb="2" eb="5">
      <t>カコウヒン</t>
    </rPh>
    <rPh sb="15" eb="17">
      <t>ゾウサン</t>
    </rPh>
    <rPh sb="28" eb="30">
      <t>シュトク</t>
    </rPh>
    <rPh sb="34" eb="36">
      <t>シセツ</t>
    </rPh>
    <rPh sb="36" eb="38">
      <t>セイビ</t>
    </rPh>
    <rPh sb="39" eb="41">
      <t>キキ</t>
    </rPh>
    <rPh sb="42" eb="44">
      <t>ドウニュウ</t>
    </rPh>
    <phoneticPr fontId="1"/>
  </si>
  <si>
    <t>事業費（税抜き）</t>
    <rPh sb="0" eb="3">
      <t>ジギョウヒ</t>
    </rPh>
    <rPh sb="4" eb="5">
      <t>ゼイ</t>
    </rPh>
    <rPh sb="5" eb="6">
      <t>ヌ</t>
    </rPh>
    <phoneticPr fontId="1"/>
  </si>
  <si>
    <t>全体事業費（税抜き）</t>
    <rPh sb="0" eb="2">
      <t>ゼンタイ</t>
    </rPh>
    <rPh sb="2" eb="5">
      <t>ジギョウヒ</t>
    </rPh>
    <rPh sb="6" eb="7">
      <t>ゼイ</t>
    </rPh>
    <rPh sb="7" eb="8">
      <t>ヌ</t>
    </rPh>
    <phoneticPr fontId="1"/>
  </si>
  <si>
    <t>対象事業費（税抜き）</t>
    <rPh sb="0" eb="2">
      <t>タイショウ</t>
    </rPh>
    <rPh sb="2" eb="5">
      <t>ジギョウヒ</t>
    </rPh>
    <rPh sb="6" eb="7">
      <t>ゼイ</t>
    </rPh>
    <rPh sb="7" eb="8">
      <t>ヌ</t>
    </rPh>
    <phoneticPr fontId="1"/>
  </si>
  <si>
    <t>（参考）効果促進事業の割合20％以内のチェック
全体事業費＊0.2≧効果促進事業(対象事業費)</t>
    <rPh sb="1" eb="3">
      <t>サンコウ</t>
    </rPh>
    <rPh sb="4" eb="6">
      <t>コウカ</t>
    </rPh>
    <rPh sb="6" eb="8">
      <t>ソクシン</t>
    </rPh>
    <rPh sb="8" eb="10">
      <t>ジギョウ</t>
    </rPh>
    <rPh sb="11" eb="13">
      <t>ワリアイ</t>
    </rPh>
    <rPh sb="16" eb="18">
      <t>イナイ</t>
    </rPh>
    <rPh sb="24" eb="26">
      <t>ゼンタイ</t>
    </rPh>
    <rPh sb="26" eb="28">
      <t>ジギョウ</t>
    </rPh>
    <rPh sb="28" eb="29">
      <t>ヒ</t>
    </rPh>
    <rPh sb="34" eb="36">
      <t>コウカ</t>
    </rPh>
    <rPh sb="36" eb="38">
      <t>ソクシン</t>
    </rPh>
    <rPh sb="38" eb="40">
      <t>ジギョウ</t>
    </rPh>
    <rPh sb="41" eb="43">
      <t>タイショウ</t>
    </rPh>
    <rPh sb="43" eb="45">
      <t>ジギョウ</t>
    </rPh>
    <rPh sb="45" eb="46">
      <t>ヒ</t>
    </rPh>
    <phoneticPr fontId="1"/>
  </si>
  <si>
    <t>記入例</t>
    <rPh sb="0" eb="2">
      <t>キニュウ</t>
    </rPh>
    <rPh sb="2" eb="3">
      <t>レイ</t>
    </rPh>
    <phoneticPr fontId="59"/>
  </si>
  <si>
    <t>　　　令和4年度当初予算　食品産業の輸出向けHACCP等対応施設整備事業（事前要望調査）</t>
    <rPh sb="3" eb="5">
      <t>レイワ</t>
    </rPh>
    <rPh sb="6" eb="8">
      <t>ネンド</t>
    </rPh>
    <rPh sb="8" eb="10">
      <t>トウショ</t>
    </rPh>
    <rPh sb="10" eb="12">
      <t>ヨサン</t>
    </rPh>
    <rPh sb="13" eb="15">
      <t>ショクヒン</t>
    </rPh>
    <rPh sb="15" eb="17">
      <t>サンギョウ</t>
    </rPh>
    <rPh sb="18" eb="21">
      <t>ユシュツム</t>
    </rPh>
    <rPh sb="27" eb="36">
      <t>トウタイオウシセツセイビジギョウ</t>
    </rPh>
    <rPh sb="37" eb="39">
      <t>ジゼン</t>
    </rPh>
    <rPh sb="39" eb="41">
      <t>ヨウボウ</t>
    </rPh>
    <rPh sb="41" eb="43">
      <t>チョウサ</t>
    </rPh>
    <phoneticPr fontId="1"/>
  </si>
  <si>
    <t>　　　令和４年度当初予算　食品産業の輸出向けHACCP等対応施設整備事業（事前要望調査）</t>
    <rPh sb="3" eb="5">
      <t>レイワ</t>
    </rPh>
    <rPh sb="6" eb="8">
      <t>ネンド</t>
    </rPh>
    <rPh sb="8" eb="10">
      <t>トウショ</t>
    </rPh>
    <rPh sb="10" eb="12">
      <t>ヨサン</t>
    </rPh>
    <rPh sb="13" eb="15">
      <t>ショクヒン</t>
    </rPh>
    <rPh sb="15" eb="17">
      <t>サンギョウ</t>
    </rPh>
    <rPh sb="18" eb="21">
      <t>ユシュツム</t>
    </rPh>
    <rPh sb="27" eb="36">
      <t>トウタイオウシセツセイビジギョウ</t>
    </rPh>
    <rPh sb="37" eb="39">
      <t>ジゼン</t>
    </rPh>
    <rPh sb="39" eb="41">
      <t>ヨウボウ</t>
    </rPh>
    <rPh sb="41" eb="43">
      <t>チョウサ</t>
    </rPh>
    <phoneticPr fontId="1"/>
  </si>
  <si>
    <t>提出期日：９月27日（月）必着</t>
    <rPh sb="0" eb="2">
      <t>テイシュツ</t>
    </rPh>
    <rPh sb="2" eb="4">
      <t>キジツ</t>
    </rPh>
    <rPh sb="6" eb="7">
      <t>ガツ</t>
    </rPh>
    <rPh sb="9" eb="10">
      <t>ニチ</t>
    </rPh>
    <rPh sb="11" eb="12">
      <t>ゲツ</t>
    </rPh>
    <rPh sb="13" eb="15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</si>
</sst>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color rgb="FF000000"/>
      <name val="游ゴシック"/>
      <family val="2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vertical="top"/>
    </xf>
    <xf numFmtId="0" fontId="3" fillId="2" borderId="2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right" vertical="top"/>
    </xf>
    <xf numFmtId="0" fontId="9" fillId="2" borderId="1" xfId="0" applyNumberFormat="1" applyFont="1" applyFill="1" applyBorder="1" applyAlignment="1">
      <alignment horizontal="right"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vertical="center" wrapText="1"/>
    </xf>
    <xf numFmtId="0" fontId="12" fillId="2" borderId="3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horizontal="right" vertical="top"/>
    </xf>
    <xf numFmtId="0" fontId="14" fillId="4" borderId="4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38" fontId="16" fillId="2" borderId="4" xfId="0" applyNumberFormat="1" applyFont="1" applyFill="1" applyBorder="1" applyAlignment="1">
      <alignment horizontal="right" vertical="center" wrapText="1"/>
    </xf>
    <xf numFmtId="38" fontId="17" fillId="2" borderId="4" xfId="0" applyNumberFormat="1" applyFont="1" applyFill="1" applyBorder="1" applyAlignment="1">
      <alignment horizontal="right" vertical="center"/>
    </xf>
    <xf numFmtId="38" fontId="18" fillId="2" borderId="5" xfId="0" applyNumberFormat="1" applyFont="1" applyFill="1" applyBorder="1" applyAlignment="1">
      <alignment horizontal="right" vertical="center" wrapText="1"/>
    </xf>
    <xf numFmtId="0" fontId="19" fillId="2" borderId="4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/>
    </xf>
    <xf numFmtId="0" fontId="22" fillId="4" borderId="5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 vertical="center" wrapText="1"/>
    </xf>
    <xf numFmtId="38" fontId="25" fillId="2" borderId="4" xfId="0" applyNumberFormat="1" applyFont="1" applyFill="1" applyBorder="1" applyAlignment="1">
      <alignment horizontal="right" vertical="center"/>
    </xf>
    <xf numFmtId="0" fontId="26" fillId="3" borderId="3" xfId="0" applyNumberFormat="1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vertical="center"/>
    </xf>
    <xf numFmtId="38" fontId="28" fillId="2" borderId="4" xfId="0" applyNumberFormat="1" applyFont="1" applyFill="1" applyBorder="1" applyAlignment="1">
      <alignment horizontal="center" vertical="center" wrapText="1"/>
    </xf>
    <xf numFmtId="0" fontId="29" fillId="2" borderId="4" xfId="0" applyNumberFormat="1" applyFont="1" applyFill="1" applyBorder="1" applyAlignment="1">
      <alignment vertical="center" wrapText="1"/>
    </xf>
    <xf numFmtId="0" fontId="30" fillId="2" borderId="1" xfId="0" applyNumberFormat="1" applyFont="1" applyFill="1" applyBorder="1" applyAlignment="1">
      <alignment horizontal="right" vertical="top"/>
    </xf>
    <xf numFmtId="0" fontId="31" fillId="2" borderId="1" xfId="0" applyNumberFormat="1" applyFont="1" applyFill="1" applyBorder="1" applyAlignment="1">
      <alignment horizontal="right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right" wrapText="1"/>
    </xf>
    <xf numFmtId="0" fontId="3" fillId="4" borderId="4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38" fontId="33" fillId="2" borderId="4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34" fillId="4" borderId="4" xfId="0" applyNumberFormat="1" applyFont="1" applyFill="1" applyBorder="1" applyAlignment="1">
      <alignment horizontal="left" vertical="center" shrinkToFit="1"/>
    </xf>
    <xf numFmtId="0" fontId="36" fillId="4" borderId="6" xfId="0" applyNumberFormat="1" applyFont="1" applyFill="1" applyBorder="1" applyAlignment="1">
      <alignment horizontal="center" vertical="center" wrapText="1"/>
    </xf>
    <xf numFmtId="0" fontId="37" fillId="4" borderId="5" xfId="0" applyNumberFormat="1" applyFont="1" applyFill="1" applyBorder="1" applyAlignment="1">
      <alignment horizontal="center" vertical="center" wrapText="1"/>
    </xf>
    <xf numFmtId="0" fontId="38" fillId="2" borderId="4" xfId="0" applyNumberFormat="1" applyFont="1" applyFill="1" applyBorder="1" applyAlignment="1">
      <alignment horizontal="left" vertical="center"/>
    </xf>
    <xf numFmtId="0" fontId="39" fillId="2" borderId="6" xfId="0" applyNumberFormat="1" applyFont="1" applyFill="1" applyBorder="1" applyAlignment="1">
      <alignment horizontal="center" vertical="center"/>
    </xf>
    <xf numFmtId="0" fontId="40" fillId="2" borderId="7" xfId="0" applyNumberFormat="1" applyFont="1" applyFill="1" applyBorder="1" applyAlignment="1">
      <alignment horizontal="center" vertical="center"/>
    </xf>
    <xf numFmtId="0" fontId="41" fillId="2" borderId="5" xfId="0" applyNumberFormat="1" applyFont="1" applyFill="1" applyBorder="1" applyAlignment="1">
      <alignment horizontal="center" vertical="center"/>
    </xf>
    <xf numFmtId="0" fontId="51" fillId="3" borderId="4" xfId="0" applyNumberFormat="1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35" fillId="4" borderId="4" xfId="0" applyNumberFormat="1" applyFont="1" applyFill="1" applyBorder="1" applyAlignment="1">
      <alignment horizontal="left" vertical="center" wrapText="1" shrinkToFit="1"/>
    </xf>
    <xf numFmtId="38" fontId="42" fillId="2" borderId="6" xfId="0" applyNumberFormat="1" applyFont="1" applyFill="1" applyBorder="1" applyAlignment="1">
      <alignment horizontal="left" vertical="center" wrapText="1"/>
    </xf>
    <xf numFmtId="38" fontId="43" fillId="2" borderId="7" xfId="0" applyNumberFormat="1" applyFont="1" applyFill="1" applyBorder="1" applyAlignment="1">
      <alignment horizontal="left" vertical="center" wrapText="1"/>
    </xf>
    <xf numFmtId="38" fontId="44" fillId="2" borderId="5" xfId="0" applyNumberFormat="1" applyFont="1" applyFill="1" applyBorder="1" applyAlignment="1">
      <alignment horizontal="left" vertical="center" wrapText="1"/>
    </xf>
    <xf numFmtId="0" fontId="45" fillId="4" borderId="6" xfId="0" applyNumberFormat="1" applyFont="1" applyFill="1" applyBorder="1" applyAlignment="1">
      <alignment horizontal="center" vertical="center" wrapText="1"/>
    </xf>
    <xf numFmtId="0" fontId="46" fillId="4" borderId="7" xfId="0" applyNumberFormat="1" applyFont="1" applyFill="1" applyBorder="1" applyAlignment="1">
      <alignment horizontal="center" vertical="center" wrapText="1"/>
    </xf>
    <xf numFmtId="0" fontId="47" fillId="4" borderId="5" xfId="0" applyNumberFormat="1" applyFont="1" applyFill="1" applyBorder="1" applyAlignment="1">
      <alignment horizontal="center" vertical="center" wrapText="1"/>
    </xf>
    <xf numFmtId="0" fontId="48" fillId="3" borderId="6" xfId="0" applyNumberFormat="1" applyFont="1" applyFill="1" applyBorder="1" applyAlignment="1">
      <alignment horizontal="left" vertical="center" wrapText="1"/>
    </xf>
    <xf numFmtId="0" fontId="49" fillId="3" borderId="7" xfId="0" applyNumberFormat="1" applyFont="1" applyFill="1" applyBorder="1" applyAlignment="1">
      <alignment horizontal="left" vertical="center" wrapText="1"/>
    </xf>
    <xf numFmtId="0" fontId="50" fillId="3" borderId="5" xfId="0" applyNumberFormat="1" applyFont="1" applyFill="1" applyBorder="1" applyAlignment="1">
      <alignment horizontal="left" vertical="center" wrapText="1"/>
    </xf>
    <xf numFmtId="0" fontId="52" fillId="3" borderId="6" xfId="0" applyNumberFormat="1" applyFont="1" applyFill="1" applyBorder="1" applyAlignment="1">
      <alignment horizontal="center" vertical="center" wrapText="1"/>
    </xf>
    <xf numFmtId="0" fontId="53" fillId="3" borderId="7" xfId="0" applyNumberFormat="1" applyFont="1" applyFill="1" applyBorder="1" applyAlignment="1">
      <alignment horizontal="center" vertical="center" wrapText="1"/>
    </xf>
    <xf numFmtId="0" fontId="54" fillId="3" borderId="5" xfId="0" applyNumberFormat="1" applyFont="1" applyFill="1" applyBorder="1" applyAlignment="1">
      <alignment horizontal="center" vertical="center" wrapText="1"/>
    </xf>
    <xf numFmtId="0" fontId="55" fillId="4" borderId="4" xfId="0" applyNumberFormat="1" applyFont="1" applyFill="1" applyBorder="1" applyAlignment="1">
      <alignment horizontal="center" vertical="center"/>
    </xf>
    <xf numFmtId="0" fontId="56" fillId="2" borderId="4" xfId="0" applyNumberFormat="1" applyFont="1" applyFill="1" applyBorder="1" applyAlignment="1">
      <alignment horizontal="center" vertic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57" fillId="2" borderId="7" xfId="0" applyNumberFormat="1" applyFont="1" applyFill="1" applyBorder="1" applyAlignment="1">
      <alignment horizontal="center" vertical="center" wrapText="1"/>
    </xf>
    <xf numFmtId="0" fontId="58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22</xdr:row>
      <xdr:rowOff>47625</xdr:rowOff>
    </xdr:from>
    <xdr:to>
      <xdr:col>3</xdr:col>
      <xdr:colOff>1285875</xdr:colOff>
      <xdr:row>22</xdr:row>
      <xdr:rowOff>390525</xdr:rowOff>
    </xdr:to>
    <xdr:sp macro="" textlink="">
      <xdr:nvSpPr>
        <xdr:cNvPr id="2" name="Shape 1"/>
        <xdr:cNvSpPr/>
      </xdr:nvSpPr>
      <xdr:spPr>
        <a:xfrm>
          <a:off x="4562475" y="5676900"/>
          <a:ext cx="1228725" cy="342900"/>
        </a:xfrm>
        <a:prstGeom prst="bracketPair">
          <a:avLst/>
        </a:prstGeom>
        <a:ln w="12700">
          <a:solidFill>
            <a:schemeClr val="tx1"/>
          </a:solidFill>
          <a:prstDash/>
        </a:ln>
        <a:effectLst/>
      </xdr:spPr>
      <xdr:txBody>
        <a:bodyPr vertOverflow="clip" horzOverflow="clip" vert="horz" wrap="square" lIns="45720" tIns="45720" rIns="45720" bIns="45720" rtlCol="0" anchor="t">
          <a:normAutofit/>
        </a:bodyPr>
        <a:lstStyle/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24</xdr:row>
      <xdr:rowOff>47625</xdr:rowOff>
    </xdr:from>
    <xdr:to>
      <xdr:col>3</xdr:col>
      <xdr:colOff>1285875</xdr:colOff>
      <xdr:row>24</xdr:row>
      <xdr:rowOff>390525</xdr:rowOff>
    </xdr:to>
    <xdr:sp macro="" textlink="">
      <xdr:nvSpPr>
        <xdr:cNvPr id="2" name="Shape 1"/>
        <xdr:cNvSpPr/>
      </xdr:nvSpPr>
      <xdr:spPr>
        <a:xfrm>
          <a:off x="4562475" y="6000750"/>
          <a:ext cx="1228725" cy="342900"/>
        </a:xfrm>
        <a:prstGeom prst="bracketPair">
          <a:avLst/>
        </a:prstGeom>
        <a:ln w="12700">
          <a:solidFill>
            <a:schemeClr val="tx1"/>
          </a:solidFill>
          <a:prstDash/>
        </a:ln>
        <a:effectLst/>
      </xdr:spPr>
      <xdr:txBody>
        <a:bodyPr vertOverflow="clip" horzOverflow="clip" vert="horz" wrap="square" lIns="45720" tIns="45720" rIns="45720" bIns="45720" rtlCol="0" anchor="t">
          <a:normAutofit/>
        </a:bodyPr>
        <a:lstStyle/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Normal="75" zoomScaleSheetLayoutView="100" workbookViewId="0">
      <selection activeCell="G9" sqref="G9"/>
    </sheetView>
  </sheetViews>
  <sheetFormatPr defaultRowHeight="11" customHeight="1" x14ac:dyDescent="0.55000000000000004"/>
  <cols>
    <col min="1" max="1" width="24.08203125" customWidth="1"/>
    <col min="2" max="2" width="17.33203125" customWidth="1"/>
    <col min="3" max="4" width="17.6640625" customWidth="1"/>
    <col min="5" max="5" width="12.75" customWidth="1"/>
    <col min="6" max="6" width="7.6640625" customWidth="1"/>
    <col min="7" max="7" width="11.25" customWidth="1"/>
    <col min="8" max="9" width="7.08203125" customWidth="1"/>
  </cols>
  <sheetData>
    <row r="1" spans="1:9" ht="20.25" customHeight="1" x14ac:dyDescent="0.55000000000000004">
      <c r="A1" s="45" t="s">
        <v>42</v>
      </c>
      <c r="B1" s="45"/>
      <c r="C1" s="45"/>
      <c r="D1" s="45"/>
      <c r="E1" s="45"/>
      <c r="F1" s="45"/>
      <c r="G1" s="45"/>
    </row>
    <row r="2" spans="1:9" ht="26.25" customHeight="1" x14ac:dyDescent="0.55000000000000004">
      <c r="A2" s="5"/>
      <c r="B2" s="6"/>
      <c r="C2" s="7"/>
      <c r="D2" s="7"/>
      <c r="E2" s="28"/>
      <c r="F2" s="7"/>
      <c r="G2" s="29" t="s">
        <v>44</v>
      </c>
    </row>
    <row r="3" spans="1:9" ht="26.15" customHeight="1" x14ac:dyDescent="0.55000000000000004">
      <c r="A3" s="5"/>
      <c r="B3" s="6"/>
      <c r="C3" s="7"/>
      <c r="D3" s="14" t="s">
        <v>0</v>
      </c>
      <c r="E3" s="53"/>
      <c r="F3" s="54"/>
      <c r="G3" s="55"/>
    </row>
    <row r="4" spans="1:9" ht="26.15" customHeight="1" x14ac:dyDescent="0.55000000000000004">
      <c r="A4" s="5"/>
      <c r="B4" s="6"/>
      <c r="C4" s="7"/>
      <c r="D4" s="14" t="s">
        <v>1</v>
      </c>
      <c r="E4" s="53"/>
      <c r="F4" s="54"/>
      <c r="G4" s="55"/>
    </row>
    <row r="5" spans="1:9" ht="26.15" customHeight="1" x14ac:dyDescent="0.55000000000000004">
      <c r="A5" s="5"/>
      <c r="B5" s="6"/>
      <c r="C5" s="7"/>
      <c r="D5" s="14" t="s">
        <v>2</v>
      </c>
      <c r="E5" s="56"/>
      <c r="F5" s="57"/>
      <c r="G5" s="58"/>
    </row>
    <row r="6" spans="1:9" ht="26.15" customHeight="1" x14ac:dyDescent="0.55000000000000004">
      <c r="A6" s="5"/>
      <c r="B6" s="6"/>
      <c r="C6" s="7"/>
      <c r="D6" s="14" t="s">
        <v>3</v>
      </c>
      <c r="E6" s="56"/>
      <c r="F6" s="57"/>
      <c r="G6" s="58"/>
    </row>
    <row r="7" spans="1:9" ht="26.15" customHeight="1" x14ac:dyDescent="0.55000000000000004">
      <c r="A7" s="5" t="s">
        <v>4</v>
      </c>
      <c r="B7" s="6"/>
      <c r="C7" s="7"/>
      <c r="D7" s="7"/>
      <c r="E7" s="24"/>
      <c r="F7" s="24"/>
      <c r="G7" s="24"/>
    </row>
    <row r="8" spans="1:9" ht="19.5" customHeight="1" x14ac:dyDescent="0.55000000000000004">
      <c r="A8" s="2" t="s">
        <v>5</v>
      </c>
      <c r="B8" s="6"/>
      <c r="C8" s="7"/>
      <c r="D8" s="7"/>
      <c r="E8" s="7"/>
      <c r="F8" s="7"/>
      <c r="G8" s="8"/>
    </row>
    <row r="9" spans="1:9" ht="45.75" customHeight="1" x14ac:dyDescent="0.55000000000000004">
      <c r="A9" s="14" t="s">
        <v>6</v>
      </c>
      <c r="B9" s="44"/>
      <c r="C9" s="44"/>
      <c r="D9" s="44"/>
      <c r="E9" s="44"/>
      <c r="F9" s="44"/>
      <c r="G9" s="9"/>
      <c r="H9" s="1"/>
      <c r="I9" s="1"/>
    </row>
    <row r="10" spans="1:9" ht="24" customHeight="1" x14ac:dyDescent="0.55000000000000004">
      <c r="A10" s="14" t="s">
        <v>7</v>
      </c>
      <c r="B10" s="44"/>
      <c r="C10" s="44"/>
      <c r="D10" s="44"/>
      <c r="E10" s="44"/>
      <c r="F10" s="44"/>
      <c r="G10" s="10"/>
      <c r="H10" s="1"/>
      <c r="I10" s="1"/>
    </row>
    <row r="11" spans="1:9" ht="24" customHeight="1" x14ac:dyDescent="0.4">
      <c r="A11" s="14" t="s">
        <v>8</v>
      </c>
      <c r="B11" s="44"/>
      <c r="C11" s="44"/>
      <c r="D11" s="44"/>
      <c r="E11" s="44"/>
      <c r="F11" s="44"/>
      <c r="G11" s="31" t="s">
        <v>9</v>
      </c>
      <c r="H11" s="3"/>
      <c r="I11" s="3"/>
    </row>
    <row r="12" spans="1:9" ht="30" customHeight="1" x14ac:dyDescent="0.55000000000000004">
      <c r="A12" s="14" t="s">
        <v>10</v>
      </c>
      <c r="B12" s="21" t="s">
        <v>11</v>
      </c>
      <c r="C12" s="13" t="s">
        <v>12</v>
      </c>
      <c r="D12" s="33" t="s">
        <v>37</v>
      </c>
      <c r="E12" s="50" t="s">
        <v>13</v>
      </c>
      <c r="F12" s="51"/>
      <c r="G12" s="52"/>
      <c r="H12" s="3"/>
      <c r="I12" s="3"/>
    </row>
    <row r="13" spans="1:9" ht="20.25" customHeight="1" x14ac:dyDescent="0.55000000000000004">
      <c r="A13" s="27"/>
      <c r="B13" s="22"/>
      <c r="C13" s="15"/>
      <c r="D13" s="15"/>
      <c r="E13" s="47"/>
      <c r="F13" s="48"/>
      <c r="G13" s="49"/>
      <c r="H13" s="3"/>
      <c r="I13" s="3"/>
    </row>
    <row r="14" spans="1:9" ht="20.25" customHeight="1" x14ac:dyDescent="0.55000000000000004">
      <c r="A14" s="27"/>
      <c r="B14" s="22"/>
      <c r="C14" s="15"/>
      <c r="D14" s="15"/>
      <c r="E14" s="47"/>
      <c r="F14" s="48"/>
      <c r="G14" s="49"/>
      <c r="H14" s="3"/>
      <c r="I14" s="3"/>
    </row>
    <row r="15" spans="1:9" ht="20.25" customHeight="1" x14ac:dyDescent="0.55000000000000004">
      <c r="A15" s="27"/>
      <c r="B15" s="22"/>
      <c r="C15" s="15"/>
      <c r="D15" s="15"/>
      <c r="E15" s="47"/>
      <c r="F15" s="48"/>
      <c r="G15" s="49"/>
      <c r="H15" s="3"/>
      <c r="I15" s="3"/>
    </row>
    <row r="16" spans="1:9" ht="20.25" customHeight="1" x14ac:dyDescent="0.55000000000000004">
      <c r="A16" s="27"/>
      <c r="B16" s="22"/>
      <c r="C16" s="15"/>
      <c r="D16" s="15"/>
      <c r="E16" s="47"/>
      <c r="F16" s="48"/>
      <c r="G16" s="49"/>
      <c r="H16" s="3"/>
      <c r="I16" s="3"/>
    </row>
    <row r="17" spans="1:9" ht="20.25" customHeight="1" x14ac:dyDescent="0.55000000000000004">
      <c r="A17" s="27"/>
      <c r="B17" s="22"/>
      <c r="C17" s="15"/>
      <c r="D17" s="15"/>
      <c r="E17" s="47"/>
      <c r="F17" s="48"/>
      <c r="G17" s="49"/>
      <c r="H17" s="3"/>
      <c r="I17" s="3"/>
    </row>
    <row r="18" spans="1:9" ht="20.25" customHeight="1" x14ac:dyDescent="0.55000000000000004">
      <c r="A18" s="27"/>
      <c r="B18" s="22"/>
      <c r="C18" s="15"/>
      <c r="D18" s="15"/>
      <c r="E18" s="47"/>
      <c r="F18" s="48"/>
      <c r="G18" s="49"/>
      <c r="H18" s="3"/>
      <c r="I18" s="3"/>
    </row>
    <row r="19" spans="1:9" ht="20.25" customHeight="1" x14ac:dyDescent="0.55000000000000004">
      <c r="A19" s="27"/>
      <c r="B19" s="22"/>
      <c r="C19" s="15"/>
      <c r="D19" s="15"/>
      <c r="E19" s="47"/>
      <c r="F19" s="48"/>
      <c r="G19" s="49"/>
      <c r="H19" s="3"/>
      <c r="I19" s="3"/>
    </row>
    <row r="20" spans="1:9" ht="20.25" customHeight="1" x14ac:dyDescent="0.55000000000000004">
      <c r="A20" s="41" t="s">
        <v>14</v>
      </c>
      <c r="B20" s="42"/>
      <c r="C20" s="43"/>
      <c r="D20" s="16">
        <f>SUM(D13:D19)</f>
        <v>0</v>
      </c>
      <c r="E20" s="47"/>
      <c r="F20" s="48"/>
      <c r="G20" s="49"/>
    </row>
    <row r="21" spans="1:9" ht="20.25" customHeight="1" x14ac:dyDescent="0.55000000000000004">
      <c r="A21" s="4"/>
      <c r="B21" s="11"/>
      <c r="C21" s="12"/>
      <c r="D21" s="12"/>
      <c r="E21" s="12"/>
      <c r="F21" s="12"/>
      <c r="G21" s="12"/>
    </row>
    <row r="22" spans="1:9" ht="20.25" customHeight="1" x14ac:dyDescent="0.55000000000000004">
      <c r="A22" s="4" t="s">
        <v>15</v>
      </c>
      <c r="B22" s="11"/>
      <c r="C22" s="12"/>
      <c r="D22" s="12"/>
      <c r="E22" s="12"/>
      <c r="F22" s="12"/>
      <c r="G22" s="12"/>
    </row>
    <row r="23" spans="1:9" ht="39" x14ac:dyDescent="0.55000000000000004">
      <c r="A23" s="38" t="s">
        <v>16</v>
      </c>
      <c r="B23" s="39"/>
      <c r="C23" s="33" t="s">
        <v>37</v>
      </c>
      <c r="D23" s="34" t="s">
        <v>17</v>
      </c>
      <c r="E23" s="50" t="s">
        <v>13</v>
      </c>
      <c r="F23" s="51"/>
      <c r="G23" s="52"/>
    </row>
    <row r="24" spans="1:9" ht="20.25" customHeight="1" x14ac:dyDescent="0.55000000000000004">
      <c r="A24" s="40"/>
      <c r="B24" s="40"/>
      <c r="C24" s="17"/>
      <c r="D24" s="17"/>
      <c r="E24" s="47"/>
      <c r="F24" s="48"/>
      <c r="G24" s="49"/>
    </row>
    <row r="25" spans="1:9" ht="20.25" customHeight="1" x14ac:dyDescent="0.55000000000000004">
      <c r="A25" s="40"/>
      <c r="B25" s="40"/>
      <c r="C25" s="17"/>
      <c r="D25" s="17"/>
      <c r="E25" s="47"/>
      <c r="F25" s="48"/>
      <c r="G25" s="49"/>
    </row>
    <row r="26" spans="1:9" ht="20.25" customHeight="1" x14ac:dyDescent="0.55000000000000004">
      <c r="A26" s="40"/>
      <c r="B26" s="40"/>
      <c r="C26" s="17"/>
      <c r="D26" s="17"/>
      <c r="E26" s="47"/>
      <c r="F26" s="48"/>
      <c r="G26" s="49"/>
    </row>
    <row r="27" spans="1:9" ht="20.25" customHeight="1" x14ac:dyDescent="0.55000000000000004">
      <c r="A27" s="40"/>
      <c r="B27" s="40"/>
      <c r="C27" s="17"/>
      <c r="D27" s="17"/>
      <c r="E27" s="47"/>
      <c r="F27" s="48"/>
      <c r="G27" s="49"/>
    </row>
    <row r="28" spans="1:9" ht="20.25" customHeight="1" x14ac:dyDescent="0.55000000000000004">
      <c r="A28" s="60" t="s">
        <v>14</v>
      </c>
      <c r="B28" s="60"/>
      <c r="C28" s="17">
        <f>SUM(C24:C27)</f>
        <v>0</v>
      </c>
      <c r="D28" s="17">
        <f>SUM(D24:D27)</f>
        <v>0</v>
      </c>
      <c r="E28" s="47"/>
      <c r="F28" s="48"/>
      <c r="G28" s="49"/>
    </row>
    <row r="29" spans="1:9" ht="20.25" customHeight="1" x14ac:dyDescent="0.45">
      <c r="A29" s="6"/>
      <c r="B29" s="6"/>
      <c r="C29" s="7"/>
      <c r="D29" s="7"/>
      <c r="E29" s="20"/>
    </row>
    <row r="30" spans="1:9" ht="33" customHeight="1" x14ac:dyDescent="0.55000000000000004">
      <c r="A30" s="6"/>
      <c r="B30" s="6"/>
      <c r="C30" s="33" t="s">
        <v>38</v>
      </c>
      <c r="D30" s="33" t="s">
        <v>39</v>
      </c>
      <c r="E30" s="61" t="s">
        <v>40</v>
      </c>
      <c r="F30" s="62"/>
      <c r="G30" s="63"/>
    </row>
    <row r="31" spans="1:9" ht="26" x14ac:dyDescent="0.55000000000000004">
      <c r="A31" s="6"/>
      <c r="B31" s="6"/>
      <c r="C31" s="16">
        <f>D20+C28</f>
        <v>0</v>
      </c>
      <c r="D31" s="35">
        <f>D20+D28</f>
        <v>0</v>
      </c>
      <c r="E31" s="18" t="str">
        <f>IF(D28&lt;=G31,"○","×")</f>
        <v>○</v>
      </c>
      <c r="F31" s="19" t="s">
        <v>18</v>
      </c>
      <c r="G31" s="23">
        <f>C31*0.2</f>
        <v>0</v>
      </c>
    </row>
    <row r="32" spans="1:9" ht="20.25" customHeight="1" x14ac:dyDescent="0.55000000000000004">
      <c r="A32" s="6"/>
      <c r="B32" s="6"/>
      <c r="C32" s="7"/>
      <c r="D32" s="7"/>
      <c r="E32" s="7"/>
      <c r="F32" s="7"/>
      <c r="G32" s="7"/>
    </row>
    <row r="33" spans="1:7" ht="30" customHeight="1" x14ac:dyDescent="0.55000000000000004">
      <c r="A33" s="59" t="s">
        <v>19</v>
      </c>
      <c r="B33" s="59"/>
      <c r="C33" s="59"/>
      <c r="D33" s="32" t="s">
        <v>35</v>
      </c>
      <c r="E33" s="7"/>
      <c r="F33" s="7"/>
      <c r="G33" s="7"/>
    </row>
    <row r="34" spans="1:7" ht="30" customHeight="1" x14ac:dyDescent="0.55000000000000004">
      <c r="A34" s="46" t="s">
        <v>20</v>
      </c>
      <c r="B34" s="37"/>
      <c r="C34" s="37"/>
      <c r="D34" s="30"/>
    </row>
    <row r="35" spans="1:7" ht="30" customHeight="1" x14ac:dyDescent="0.55000000000000004">
      <c r="A35" s="37" t="s">
        <v>21</v>
      </c>
      <c r="B35" s="37"/>
      <c r="C35" s="37"/>
      <c r="D35" s="30"/>
      <c r="E35" s="7"/>
      <c r="F35" s="7"/>
      <c r="G35" s="7"/>
    </row>
    <row r="36" spans="1:7" ht="30" customHeight="1" x14ac:dyDescent="0.55000000000000004">
      <c r="A36" s="37" t="s">
        <v>22</v>
      </c>
      <c r="B36" s="37"/>
      <c r="C36" s="37"/>
      <c r="D36" s="30"/>
      <c r="E36" s="7"/>
      <c r="F36" s="7"/>
      <c r="G36" s="7"/>
    </row>
    <row r="37" spans="1:7" ht="18" customHeight="1" x14ac:dyDescent="0.55000000000000004">
      <c r="A37" s="25" t="s">
        <v>23</v>
      </c>
    </row>
    <row r="38" spans="1:7" ht="18" customHeight="1" x14ac:dyDescent="0.55000000000000004">
      <c r="A38" s="25" t="s">
        <v>24</v>
      </c>
    </row>
    <row r="39" spans="1:7" ht="18" customHeight="1" x14ac:dyDescent="0.55000000000000004"/>
    <row r="40" spans="1:7" ht="13.5" customHeight="1" x14ac:dyDescent="0.55000000000000004"/>
    <row r="41" spans="1:7" ht="14.25" customHeight="1" x14ac:dyDescent="0.55000000000000004"/>
  </sheetData>
  <mergeCells count="35">
    <mergeCell ref="E12:G12"/>
    <mergeCell ref="E13:G13"/>
    <mergeCell ref="E14:G14"/>
    <mergeCell ref="E30:G30"/>
    <mergeCell ref="E24:G24"/>
    <mergeCell ref="E25:G25"/>
    <mergeCell ref="E26:G26"/>
    <mergeCell ref="E27:G27"/>
    <mergeCell ref="E28:G28"/>
    <mergeCell ref="B9:F9"/>
    <mergeCell ref="B10:F10"/>
    <mergeCell ref="B11:F11"/>
    <mergeCell ref="A1:G1"/>
    <mergeCell ref="A34:C34"/>
    <mergeCell ref="E15:G15"/>
    <mergeCell ref="E16:G16"/>
    <mergeCell ref="E17:G17"/>
    <mergeCell ref="E18:G18"/>
    <mergeCell ref="E19:G19"/>
    <mergeCell ref="E20:G20"/>
    <mergeCell ref="E23:G23"/>
    <mergeCell ref="E3:G3"/>
    <mergeCell ref="E4:G4"/>
    <mergeCell ref="E5:G5"/>
    <mergeCell ref="E6:G6"/>
    <mergeCell ref="A35:C35"/>
    <mergeCell ref="A36:C36"/>
    <mergeCell ref="A23:B23"/>
    <mergeCell ref="A24:B24"/>
    <mergeCell ref="A20:C20"/>
    <mergeCell ref="A33:C33"/>
    <mergeCell ref="A27:B27"/>
    <mergeCell ref="A28:B28"/>
    <mergeCell ref="A25:B25"/>
    <mergeCell ref="A26:B26"/>
  </mergeCells>
  <phoneticPr fontId="59"/>
  <pageMargins left="0.70866141732283472" right="0.51181102362204722" top="1.1417322834645669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C6" sqref="C6"/>
    </sheetView>
  </sheetViews>
  <sheetFormatPr defaultRowHeight="11" customHeight="1" x14ac:dyDescent="0.55000000000000004"/>
  <cols>
    <col min="1" max="1" width="29.33203125" customWidth="1"/>
    <col min="2" max="2" width="12.25" customWidth="1"/>
    <col min="3" max="4" width="17.6640625" customWidth="1"/>
    <col min="5" max="5" width="12.75" customWidth="1"/>
    <col min="6" max="6" width="7.6640625" customWidth="1"/>
    <col min="7" max="7" width="11.25" customWidth="1"/>
    <col min="8" max="9" width="7.08203125" customWidth="1"/>
  </cols>
  <sheetData>
    <row r="1" spans="1:9" ht="20" customHeight="1" x14ac:dyDescent="0.55000000000000004">
      <c r="F1" s="64" t="s">
        <v>41</v>
      </c>
      <c r="G1" s="65"/>
    </row>
    <row r="2" spans="1:9" ht="20" customHeight="1" x14ac:dyDescent="0.55000000000000004">
      <c r="F2" s="36"/>
      <c r="G2" s="36"/>
    </row>
    <row r="3" spans="1:9" ht="20.25" customHeight="1" x14ac:dyDescent="0.55000000000000004">
      <c r="A3" s="45" t="s">
        <v>43</v>
      </c>
      <c r="B3" s="45"/>
      <c r="C3" s="45"/>
      <c r="D3" s="45"/>
      <c r="E3" s="45"/>
      <c r="F3" s="45"/>
      <c r="G3" s="45"/>
    </row>
    <row r="4" spans="1:9" ht="26.25" customHeight="1" x14ac:dyDescent="0.55000000000000004">
      <c r="A4" s="5"/>
      <c r="B4" s="6"/>
      <c r="C4" s="7"/>
      <c r="D4" s="7"/>
      <c r="E4" s="28"/>
      <c r="F4" s="7"/>
      <c r="G4" s="29" t="s">
        <v>44</v>
      </c>
    </row>
    <row r="5" spans="1:9" ht="26.15" customHeight="1" x14ac:dyDescent="0.55000000000000004">
      <c r="A5" s="5"/>
      <c r="B5" s="6"/>
      <c r="C5" s="7"/>
      <c r="D5" s="14" t="s">
        <v>0</v>
      </c>
      <c r="E5" s="53"/>
      <c r="F5" s="54"/>
      <c r="G5" s="55"/>
    </row>
    <row r="6" spans="1:9" ht="26.15" customHeight="1" x14ac:dyDescent="0.55000000000000004">
      <c r="A6" s="5"/>
      <c r="B6" s="6"/>
      <c r="C6" s="7"/>
      <c r="D6" s="14" t="s">
        <v>1</v>
      </c>
      <c r="E6" s="53"/>
      <c r="F6" s="54"/>
      <c r="G6" s="55"/>
    </row>
    <row r="7" spans="1:9" ht="26.15" customHeight="1" x14ac:dyDescent="0.55000000000000004">
      <c r="A7" s="5"/>
      <c r="B7" s="6"/>
      <c r="C7" s="7"/>
      <c r="D7" s="14" t="s">
        <v>2</v>
      </c>
      <c r="E7" s="56"/>
      <c r="F7" s="57"/>
      <c r="G7" s="58"/>
    </row>
    <row r="8" spans="1:9" ht="26.15" customHeight="1" x14ac:dyDescent="0.55000000000000004">
      <c r="A8" s="5"/>
      <c r="B8" s="6"/>
      <c r="C8" s="7"/>
      <c r="D8" s="14" t="s">
        <v>3</v>
      </c>
      <c r="E8" s="56"/>
      <c r="F8" s="57"/>
      <c r="G8" s="58"/>
    </row>
    <row r="9" spans="1:9" ht="26.15" customHeight="1" x14ac:dyDescent="0.55000000000000004">
      <c r="A9" s="5" t="s">
        <v>4</v>
      </c>
      <c r="B9" s="6"/>
      <c r="C9" s="7"/>
      <c r="D9" s="7"/>
      <c r="E9" s="24"/>
      <c r="F9" s="24"/>
      <c r="G9" s="24"/>
    </row>
    <row r="10" spans="1:9" ht="19.5" customHeight="1" x14ac:dyDescent="0.55000000000000004">
      <c r="A10" s="2" t="s">
        <v>5</v>
      </c>
      <c r="B10" s="6"/>
      <c r="C10" s="7"/>
      <c r="D10" s="7"/>
      <c r="E10" s="7"/>
      <c r="F10" s="7"/>
      <c r="G10" s="8"/>
    </row>
    <row r="11" spans="1:9" ht="45.75" customHeight="1" x14ac:dyDescent="0.55000000000000004">
      <c r="A11" s="14" t="s">
        <v>6</v>
      </c>
      <c r="B11" s="66" t="s">
        <v>36</v>
      </c>
      <c r="C11" s="44"/>
      <c r="D11" s="44"/>
      <c r="E11" s="44"/>
      <c r="F11" s="44"/>
      <c r="G11" s="9"/>
      <c r="H11" s="1"/>
      <c r="I11" s="1"/>
    </row>
    <row r="12" spans="1:9" ht="24" customHeight="1" x14ac:dyDescent="0.55000000000000004">
      <c r="A12" s="14" t="s">
        <v>7</v>
      </c>
      <c r="B12" s="44" t="s">
        <v>25</v>
      </c>
      <c r="C12" s="44"/>
      <c r="D12" s="44"/>
      <c r="E12" s="44"/>
      <c r="F12" s="44"/>
      <c r="G12" s="10"/>
      <c r="H12" s="1"/>
      <c r="I12" s="1"/>
    </row>
    <row r="13" spans="1:9" ht="24" customHeight="1" x14ac:dyDescent="0.4">
      <c r="A13" s="14" t="s">
        <v>8</v>
      </c>
      <c r="B13" s="44" t="s">
        <v>26</v>
      </c>
      <c r="C13" s="44"/>
      <c r="D13" s="44"/>
      <c r="E13" s="44"/>
      <c r="F13" s="44"/>
      <c r="G13" s="31" t="s">
        <v>9</v>
      </c>
      <c r="H13" s="3"/>
      <c r="I13" s="3"/>
    </row>
    <row r="14" spans="1:9" ht="30" customHeight="1" x14ac:dyDescent="0.55000000000000004">
      <c r="A14" s="14" t="s">
        <v>10</v>
      </c>
      <c r="B14" s="21" t="s">
        <v>11</v>
      </c>
      <c r="C14" s="13" t="s">
        <v>12</v>
      </c>
      <c r="D14" s="33" t="s">
        <v>37</v>
      </c>
      <c r="E14" s="50" t="s">
        <v>13</v>
      </c>
      <c r="F14" s="51"/>
      <c r="G14" s="52"/>
      <c r="H14" s="3"/>
      <c r="I14" s="3"/>
    </row>
    <row r="15" spans="1:9" ht="20.25" customHeight="1" x14ac:dyDescent="0.55000000000000004">
      <c r="A15" s="27" t="s">
        <v>27</v>
      </c>
      <c r="B15" s="22">
        <v>1</v>
      </c>
      <c r="C15" s="26" t="s">
        <v>28</v>
      </c>
      <c r="D15" s="15">
        <v>5000</v>
      </c>
      <c r="E15" s="47"/>
      <c r="F15" s="48"/>
      <c r="G15" s="49"/>
      <c r="H15" s="3"/>
      <c r="I15" s="3"/>
    </row>
    <row r="16" spans="1:9" ht="20.25" customHeight="1" x14ac:dyDescent="0.55000000000000004">
      <c r="A16" s="27" t="s">
        <v>29</v>
      </c>
      <c r="B16" s="22">
        <v>1</v>
      </c>
      <c r="C16" s="26" t="s">
        <v>30</v>
      </c>
      <c r="D16" s="15">
        <v>15000</v>
      </c>
      <c r="E16" s="47"/>
      <c r="F16" s="48"/>
      <c r="G16" s="49"/>
      <c r="H16" s="3"/>
      <c r="I16" s="3"/>
    </row>
    <row r="17" spans="1:9" ht="20.25" customHeight="1" x14ac:dyDescent="0.55000000000000004">
      <c r="A17" s="27" t="s">
        <v>31</v>
      </c>
      <c r="B17" s="22">
        <v>1</v>
      </c>
      <c r="C17" s="26" t="s">
        <v>32</v>
      </c>
      <c r="D17" s="15">
        <v>16000</v>
      </c>
      <c r="E17" s="47"/>
      <c r="F17" s="48"/>
      <c r="G17" s="49"/>
      <c r="H17" s="3"/>
      <c r="I17" s="3"/>
    </row>
    <row r="18" spans="1:9" ht="20.25" customHeight="1" x14ac:dyDescent="0.55000000000000004">
      <c r="A18" s="27"/>
      <c r="B18" s="22"/>
      <c r="C18" s="26"/>
      <c r="D18" s="15"/>
      <c r="E18" s="47"/>
      <c r="F18" s="48"/>
      <c r="G18" s="49"/>
      <c r="H18" s="3"/>
      <c r="I18" s="3"/>
    </row>
    <row r="19" spans="1:9" ht="20.25" customHeight="1" x14ac:dyDescent="0.55000000000000004">
      <c r="A19" s="27"/>
      <c r="B19" s="22"/>
      <c r="C19" s="26"/>
      <c r="D19" s="15"/>
      <c r="E19" s="47"/>
      <c r="F19" s="48"/>
      <c r="G19" s="49"/>
      <c r="H19" s="3"/>
      <c r="I19" s="3"/>
    </row>
    <row r="20" spans="1:9" ht="20.25" customHeight="1" x14ac:dyDescent="0.55000000000000004">
      <c r="A20" s="27"/>
      <c r="B20" s="22"/>
      <c r="C20" s="26"/>
      <c r="D20" s="15"/>
      <c r="E20" s="47"/>
      <c r="F20" s="48"/>
      <c r="G20" s="49"/>
      <c r="H20" s="3"/>
      <c r="I20" s="3"/>
    </row>
    <row r="21" spans="1:9" ht="20.25" customHeight="1" x14ac:dyDescent="0.55000000000000004">
      <c r="A21" s="27"/>
      <c r="B21" s="22"/>
      <c r="C21" s="26"/>
      <c r="D21" s="15"/>
      <c r="E21" s="47"/>
      <c r="F21" s="48"/>
      <c r="G21" s="49"/>
      <c r="H21" s="3"/>
      <c r="I21" s="3"/>
    </row>
    <row r="22" spans="1:9" ht="20.25" customHeight="1" x14ac:dyDescent="0.55000000000000004">
      <c r="A22" s="41" t="s">
        <v>14</v>
      </c>
      <c r="B22" s="42"/>
      <c r="C22" s="43"/>
      <c r="D22" s="16">
        <v>36000</v>
      </c>
      <c r="E22" s="47"/>
      <c r="F22" s="48"/>
      <c r="G22" s="49"/>
    </row>
    <row r="23" spans="1:9" ht="20.25" customHeight="1" x14ac:dyDescent="0.55000000000000004">
      <c r="A23" s="4"/>
      <c r="B23" s="11"/>
      <c r="C23" s="12"/>
      <c r="D23" s="12"/>
      <c r="E23" s="12"/>
      <c r="F23" s="12"/>
      <c r="G23" s="12"/>
    </row>
    <row r="24" spans="1:9" ht="20.25" customHeight="1" x14ac:dyDescent="0.55000000000000004">
      <c r="A24" s="4" t="s">
        <v>15</v>
      </c>
      <c r="B24" s="11"/>
      <c r="C24" s="12"/>
      <c r="D24" s="12"/>
      <c r="E24" s="12"/>
      <c r="F24" s="12"/>
      <c r="G24" s="12"/>
    </row>
    <row r="25" spans="1:9" ht="39" x14ac:dyDescent="0.55000000000000004">
      <c r="A25" s="38" t="s">
        <v>16</v>
      </c>
      <c r="B25" s="39"/>
      <c r="C25" s="33" t="s">
        <v>37</v>
      </c>
      <c r="D25" s="34" t="s">
        <v>17</v>
      </c>
      <c r="E25" s="50" t="s">
        <v>13</v>
      </c>
      <c r="F25" s="51"/>
      <c r="G25" s="52"/>
    </row>
    <row r="26" spans="1:9" ht="20.25" customHeight="1" x14ac:dyDescent="0.55000000000000004">
      <c r="A26" s="40" t="s">
        <v>33</v>
      </c>
      <c r="B26" s="40"/>
      <c r="C26" s="17">
        <v>2500</v>
      </c>
      <c r="D26" s="17">
        <v>2500</v>
      </c>
      <c r="E26" s="47"/>
      <c r="F26" s="48"/>
      <c r="G26" s="49"/>
    </row>
    <row r="27" spans="1:9" ht="20.25" customHeight="1" x14ac:dyDescent="0.55000000000000004">
      <c r="A27" s="40" t="s">
        <v>34</v>
      </c>
      <c r="B27" s="40"/>
      <c r="C27" s="17">
        <v>1500</v>
      </c>
      <c r="D27" s="17">
        <v>1500</v>
      </c>
      <c r="E27" s="47"/>
      <c r="F27" s="48"/>
      <c r="G27" s="49"/>
    </row>
    <row r="28" spans="1:9" ht="20.25" customHeight="1" x14ac:dyDescent="0.55000000000000004">
      <c r="A28" s="40"/>
      <c r="B28" s="40"/>
      <c r="C28" s="17"/>
      <c r="D28" s="17"/>
      <c r="E28" s="47"/>
      <c r="F28" s="48"/>
      <c r="G28" s="49"/>
    </row>
    <row r="29" spans="1:9" ht="20.25" customHeight="1" x14ac:dyDescent="0.55000000000000004">
      <c r="A29" s="40"/>
      <c r="B29" s="40"/>
      <c r="C29" s="17"/>
      <c r="D29" s="17"/>
      <c r="E29" s="47"/>
      <c r="F29" s="48"/>
      <c r="G29" s="49"/>
    </row>
    <row r="30" spans="1:9" ht="20.25" customHeight="1" x14ac:dyDescent="0.55000000000000004">
      <c r="A30" s="60" t="s">
        <v>14</v>
      </c>
      <c r="B30" s="60"/>
      <c r="C30" s="17">
        <v>4000</v>
      </c>
      <c r="D30" s="17">
        <v>4000</v>
      </c>
      <c r="E30" s="47"/>
      <c r="F30" s="48"/>
      <c r="G30" s="49"/>
    </row>
    <row r="31" spans="1:9" ht="20.25" customHeight="1" x14ac:dyDescent="0.45">
      <c r="A31" s="6"/>
      <c r="B31" s="6"/>
      <c r="C31" s="7"/>
      <c r="D31" s="7"/>
      <c r="E31" s="20"/>
    </row>
    <row r="32" spans="1:9" ht="33" customHeight="1" x14ac:dyDescent="0.55000000000000004">
      <c r="A32" s="6"/>
      <c r="B32" s="6"/>
      <c r="C32" s="33" t="s">
        <v>38</v>
      </c>
      <c r="D32" s="33" t="s">
        <v>39</v>
      </c>
      <c r="E32" s="61" t="s">
        <v>40</v>
      </c>
      <c r="F32" s="62"/>
      <c r="G32" s="63"/>
    </row>
    <row r="33" spans="1:7" ht="26" x14ac:dyDescent="0.55000000000000004">
      <c r="A33" s="6"/>
      <c r="B33" s="6"/>
      <c r="C33" s="16">
        <v>40000</v>
      </c>
      <c r="D33" s="16">
        <v>40000</v>
      </c>
      <c r="E33" s="18" t="str">
        <f>IF(D30&lt;=G33,"○","×")</f>
        <v>○</v>
      </c>
      <c r="F33" s="19" t="s">
        <v>18</v>
      </c>
      <c r="G33" s="23">
        <v>8000</v>
      </c>
    </row>
    <row r="34" spans="1:7" ht="20.25" customHeight="1" x14ac:dyDescent="0.55000000000000004">
      <c r="A34" s="6"/>
      <c r="B34" s="6"/>
      <c r="C34" s="7"/>
      <c r="D34" s="7"/>
      <c r="E34" s="7"/>
      <c r="F34" s="7"/>
      <c r="G34" s="7"/>
    </row>
    <row r="35" spans="1:7" ht="30" customHeight="1" x14ac:dyDescent="0.55000000000000004">
      <c r="A35" s="59" t="s">
        <v>19</v>
      </c>
      <c r="B35" s="59"/>
      <c r="C35" s="59"/>
      <c r="D35" s="32" t="s">
        <v>35</v>
      </c>
      <c r="E35" s="7"/>
      <c r="F35" s="7"/>
      <c r="G35" s="7"/>
    </row>
    <row r="36" spans="1:7" ht="30" customHeight="1" x14ac:dyDescent="0.55000000000000004">
      <c r="A36" s="46" t="s">
        <v>20</v>
      </c>
      <c r="B36" s="37"/>
      <c r="C36" s="37"/>
      <c r="D36" s="30"/>
    </row>
    <row r="37" spans="1:7" ht="30" customHeight="1" x14ac:dyDescent="0.55000000000000004">
      <c r="A37" s="37" t="s">
        <v>21</v>
      </c>
      <c r="B37" s="37"/>
      <c r="C37" s="37"/>
      <c r="D37" s="30"/>
      <c r="E37" s="7"/>
      <c r="F37" s="7"/>
      <c r="G37" s="7"/>
    </row>
    <row r="38" spans="1:7" ht="30" customHeight="1" x14ac:dyDescent="0.55000000000000004">
      <c r="A38" s="37" t="s">
        <v>22</v>
      </c>
      <c r="B38" s="37"/>
      <c r="C38" s="37"/>
      <c r="D38" s="30"/>
      <c r="E38" s="7"/>
      <c r="F38" s="7"/>
      <c r="G38" s="7"/>
    </row>
    <row r="39" spans="1:7" ht="18" customHeight="1" x14ac:dyDescent="0.55000000000000004">
      <c r="A39" s="25" t="s">
        <v>23</v>
      </c>
    </row>
    <row r="40" spans="1:7" ht="18" customHeight="1" x14ac:dyDescent="0.55000000000000004">
      <c r="A40" s="25" t="s">
        <v>24</v>
      </c>
    </row>
    <row r="41" spans="1:7" ht="18" customHeight="1" x14ac:dyDescent="0.55000000000000004"/>
    <row r="42" spans="1:7" ht="13.5" customHeight="1" x14ac:dyDescent="0.55000000000000004"/>
    <row r="43" spans="1:7" ht="14.25" customHeight="1" x14ac:dyDescent="0.55000000000000004"/>
  </sheetData>
  <mergeCells count="36">
    <mergeCell ref="F1:G1"/>
    <mergeCell ref="E14:G14"/>
    <mergeCell ref="E5:G5"/>
    <mergeCell ref="E6:G6"/>
    <mergeCell ref="B11:F11"/>
    <mergeCell ref="B12:F12"/>
    <mergeCell ref="B13:F13"/>
    <mergeCell ref="E7:G7"/>
    <mergeCell ref="E8:G8"/>
    <mergeCell ref="A3:G3"/>
    <mergeCell ref="A27:B27"/>
    <mergeCell ref="E27:G27"/>
    <mergeCell ref="E15:G15"/>
    <mergeCell ref="E16:G16"/>
    <mergeCell ref="E17:G17"/>
    <mergeCell ref="E21:G21"/>
    <mergeCell ref="A22:C22"/>
    <mergeCell ref="E22:G22"/>
    <mergeCell ref="E18:G18"/>
    <mergeCell ref="E19:G19"/>
    <mergeCell ref="E20:G20"/>
    <mergeCell ref="A25:B25"/>
    <mergeCell ref="E25:G25"/>
    <mergeCell ref="A26:B26"/>
    <mergeCell ref="E26:G26"/>
    <mergeCell ref="E28:G28"/>
    <mergeCell ref="A38:C38"/>
    <mergeCell ref="A29:B29"/>
    <mergeCell ref="E29:G29"/>
    <mergeCell ref="A30:B30"/>
    <mergeCell ref="E30:G30"/>
    <mergeCell ref="E32:G32"/>
    <mergeCell ref="A35:C35"/>
    <mergeCell ref="A36:C36"/>
    <mergeCell ref="A37:C37"/>
    <mergeCell ref="A28:B28"/>
  </mergeCells>
  <phoneticPr fontId="59"/>
  <pageMargins left="0.70866141732283472" right="0.51181102362204722" top="1.1417322834645669" bottom="0.74803149606299213" header="0.31496062992125984" footer="0.31496062992125984"/>
  <pageSetup paperSize="9" scale="72" orientation="portrait" r:id="rId1"/>
  <rowBreaks count="1" manualBreakCount="1">
    <brk id="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要望調査様式</vt:lpstr>
      <vt:lpstr>要望調査 (記入例)</vt:lpstr>
      <vt:lpstr>'要望調査 (記入例)'!Print_Area</vt:lpstr>
      <vt:lpstr>要望調査様式!Print_Area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2020-08-17T00:37:55Z</cp:lastPrinted>
  <dcterms:created xsi:type="dcterms:W3CDTF">2020-04-30T07:50:05Z</dcterms:created>
  <dcterms:modified xsi:type="dcterms:W3CDTF">2021-08-31T08:42:40Z</dcterms:modified>
</cp:coreProperties>
</file>